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dor/Video/MAT-RP-2020/MAT-RP-2020-11-06/praktiki/"/>
    </mc:Choice>
  </mc:AlternateContent>
  <xr:revisionPtr revIDLastSave="0" documentId="13_ncr:1_{9D87FA12-5650-D548-AD70-A02A327BA83A}" xr6:coauthVersionLast="45" xr6:coauthVersionMax="45" xr10:uidLastSave="{00000000-0000-0000-0000-000000000000}"/>
  <bookViews>
    <workbookView xWindow="640" yWindow="720" windowWidth="33060" windowHeight="20760" activeTab="3" xr2:uid="{E45A73D2-153F-7A4D-9C6F-F486EEF90430}"/>
  </bookViews>
  <sheets>
    <sheet name="Ocene" sheetId="1" r:id="rId1"/>
    <sheet name="Kriterij" sheetId="2" r:id="rId2"/>
    <sheet name="Olimpijada 1" sheetId="3" r:id="rId3"/>
    <sheet name="Olimpijada 2" sheetId="4" r:id="rId4"/>
  </sheets>
  <definedNames>
    <definedName name="olimp" localSheetId="3">'Olimpijada 2'!$A$1:$Q$138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I5" i="1"/>
  <c r="G6" i="1"/>
  <c r="H5" i="1"/>
  <c r="H3" i="1"/>
  <c r="I3" i="1" s="1"/>
  <c r="G2" i="1"/>
  <c r="H6" i="1" s="1"/>
  <c r="I6" i="1" s="1"/>
  <c r="G5" i="1"/>
  <c r="G4" i="1"/>
  <c r="H4" i="1" s="1"/>
  <c r="I4" i="1" s="1"/>
  <c r="G3" i="1"/>
  <c r="H7" i="1" l="1"/>
  <c r="I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BD5A1C-82F2-0143-A929-9FA9B59C410E}" name="olimp" type="6" refreshedVersion="6" background="1" saveData="1">
    <textPr codePage="65001" sourceFile="/Volumes/Hodor/Video/MAT-RP-2020/MAT-RP-2020-11-06/praktiki/olimp.csv" tab="0" semicolon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<sst xmlns="http://schemas.openxmlformats.org/spreadsheetml/2006/main" count="1446" uniqueCount="311">
  <si>
    <t>Ime</t>
  </si>
  <si>
    <t>Vpisna</t>
  </si>
  <si>
    <t>1. kolokvij</t>
  </si>
  <si>
    <t>2. kolokvij</t>
  </si>
  <si>
    <t>Skupaj</t>
  </si>
  <si>
    <t>Delež</t>
  </si>
  <si>
    <t>Ocena</t>
  </si>
  <si>
    <t>Podkupnina</t>
  </si>
  <si>
    <t>Priimek</t>
  </si>
  <si>
    <t>Miha</t>
  </si>
  <si>
    <t>Ana Marija</t>
  </si>
  <si>
    <t>Janez</t>
  </si>
  <si>
    <t>Novak</t>
  </si>
  <si>
    <t>Petrič</t>
  </si>
  <si>
    <t>Peternel Modrič</t>
  </si>
  <si>
    <t>Anja</t>
  </si>
  <si>
    <t>Steindl</t>
  </si>
  <si>
    <t>Datum vpisa</t>
  </si>
  <si>
    <t>Dedek</t>
  </si>
  <si>
    <t>Mraz</t>
  </si>
  <si>
    <t>Code</t>
  </si>
  <si>
    <t>Country</t>
  </si>
  <si>
    <t>First</t>
  </si>
  <si>
    <t>participation</t>
  </si>
  <si>
    <t>Participations</t>
  </si>
  <si>
    <t>Number of participants</t>
  </si>
  <si>
    <t>Persistence</t>
  </si>
  <si>
    <t>Awards</t>
  </si>
  <si>
    <t>Data quality</t>
  </si>
  <si>
    <t>All</t>
  </si>
  <si>
    <t>M</t>
  </si>
  <si>
    <t>F</t>
  </si>
  <si>
    <t>Dist.</t>
  </si>
  <si>
    <t>Avg.</t>
  </si>
  <si>
    <t>G</t>
  </si>
  <si>
    <t>S</t>
  </si>
  <si>
    <t>B</t>
  </si>
  <si>
    <t>HM</t>
  </si>
  <si>
    <t>N</t>
  </si>
  <si>
    <t>ALB</t>
  </si>
  <si>
    <t>Albania</t>
  </si>
  <si>
    <t>•</t>
  </si>
  <si>
    <t>ALG</t>
  </si>
  <si>
    <t>Algeria</t>
  </si>
  <si>
    <t>AGO</t>
  </si>
  <si>
    <t>Angola</t>
  </si>
  <si>
    <t>ARG</t>
  </si>
  <si>
    <t>Argentina</t>
  </si>
  <si>
    <t>ARM</t>
  </si>
  <si>
    <t>Armenia</t>
  </si>
  <si>
    <t>AUS</t>
  </si>
  <si>
    <t>Australia</t>
  </si>
  <si>
    <t>AUT</t>
  </si>
  <si>
    <t>Austria</t>
  </si>
  <si>
    <t>AZE</t>
  </si>
  <si>
    <t>Azerbaijan</t>
  </si>
  <si>
    <t>BAH</t>
  </si>
  <si>
    <t>Bahrain</t>
  </si>
  <si>
    <t>BGD</t>
  </si>
  <si>
    <t>Bangladesh</t>
  </si>
  <si>
    <t>BLR</t>
  </si>
  <si>
    <t>Belarus</t>
  </si>
  <si>
    <t>BEL</t>
  </si>
  <si>
    <t>Belgium</t>
  </si>
  <si>
    <t>BEN</t>
  </si>
  <si>
    <t>Benin</t>
  </si>
  <si>
    <t>BOL</t>
  </si>
  <si>
    <t>Bolivia</t>
  </si>
  <si>
    <t>BIH</t>
  </si>
  <si>
    <t>Bosnia and Herzegovina</t>
  </si>
  <si>
    <t>BWA</t>
  </si>
  <si>
    <t>Botswana</t>
  </si>
  <si>
    <t>BRA</t>
  </si>
  <si>
    <t>Brazil</t>
  </si>
  <si>
    <t>BRU</t>
  </si>
  <si>
    <t>Brunei</t>
  </si>
  <si>
    <t>BGR</t>
  </si>
  <si>
    <t>Bulgaria</t>
  </si>
  <si>
    <t>BFA</t>
  </si>
  <si>
    <t>Burkina Faso</t>
  </si>
  <si>
    <t>KHM</t>
  </si>
  <si>
    <t>Cambodia</t>
  </si>
  <si>
    <t>CAN</t>
  </si>
  <si>
    <t>Canada</t>
  </si>
  <si>
    <t>CHI</t>
  </si>
  <si>
    <t>Chile</t>
  </si>
  <si>
    <t>CHN</t>
  </si>
  <si>
    <t>People's Republic of China</t>
  </si>
  <si>
    <t>COL</t>
  </si>
  <si>
    <t>Colombia</t>
  </si>
  <si>
    <t>CIS</t>
  </si>
  <si>
    <t>Commonwealth of Independent States</t>
  </si>
  <si>
    <t>CRI</t>
  </si>
  <si>
    <t>Costa Rica</t>
  </si>
  <si>
    <t>HRV</t>
  </si>
  <si>
    <t>Croatia</t>
  </si>
  <si>
    <t>CUB</t>
  </si>
  <si>
    <t>Cuba</t>
  </si>
  <si>
    <t>CYP</t>
  </si>
  <si>
    <t>Cyprus</t>
  </si>
  <si>
    <t>CZE</t>
  </si>
  <si>
    <t>Czech Republic</t>
  </si>
  <si>
    <t>CZS</t>
  </si>
  <si>
    <t>Czechoslovakia</t>
  </si>
  <si>
    <t>DEN</t>
  </si>
  <si>
    <t>Denmark</t>
  </si>
  <si>
    <t>DOM</t>
  </si>
  <si>
    <t>Dominican Republic</t>
  </si>
  <si>
    <t>ECU</t>
  </si>
  <si>
    <t>Ecuador</t>
  </si>
  <si>
    <t>EGY</t>
  </si>
  <si>
    <t>Egypt</t>
  </si>
  <si>
    <t>EST</t>
  </si>
  <si>
    <t>Estonia</t>
  </si>
  <si>
    <t>FIN</t>
  </si>
  <si>
    <t>Finland</t>
  </si>
  <si>
    <t>FRA</t>
  </si>
  <si>
    <t>France</t>
  </si>
  <si>
    <t>GMB</t>
  </si>
  <si>
    <t>Gambia</t>
  </si>
  <si>
    <t>GEO</t>
  </si>
  <si>
    <t>Georgia</t>
  </si>
  <si>
    <t>GDR</t>
  </si>
  <si>
    <t>German Democratic Republic</t>
  </si>
  <si>
    <t>GER</t>
  </si>
  <si>
    <t>Germany</t>
  </si>
  <si>
    <t>GHA</t>
  </si>
  <si>
    <t>Ghana</t>
  </si>
  <si>
    <t>HEL</t>
  </si>
  <si>
    <t>Greece</t>
  </si>
  <si>
    <t>GTM</t>
  </si>
  <si>
    <t>Guatemala</t>
  </si>
  <si>
    <t>HND</t>
  </si>
  <si>
    <t>Honduras</t>
  </si>
  <si>
    <t>HKG</t>
  </si>
  <si>
    <t>Hong Kong</t>
  </si>
  <si>
    <t>HUN</t>
  </si>
  <si>
    <t>Hungary</t>
  </si>
  <si>
    <t>ISL</t>
  </si>
  <si>
    <t>Iceland</t>
  </si>
  <si>
    <t>IND</t>
  </si>
  <si>
    <t>India</t>
  </si>
  <si>
    <t>IDN</t>
  </si>
  <si>
    <t>Indonesia</t>
  </si>
  <si>
    <t>IRQ</t>
  </si>
  <si>
    <t>Iraq</t>
  </si>
  <si>
    <t>IRN</t>
  </si>
  <si>
    <t>Islamic Republic of Iran</t>
  </si>
  <si>
    <t>IRL</t>
  </si>
  <si>
    <t>Ireland</t>
  </si>
  <si>
    <t>ISR</t>
  </si>
  <si>
    <t>Israel</t>
  </si>
  <si>
    <t>ITA</t>
  </si>
  <si>
    <t>Italy</t>
  </si>
  <si>
    <t>CIV</t>
  </si>
  <si>
    <t>Ivory Coast</t>
  </si>
  <si>
    <t>JAM</t>
  </si>
  <si>
    <t>Jamaica</t>
  </si>
  <si>
    <t>JPN</t>
  </si>
  <si>
    <t>Japan</t>
  </si>
  <si>
    <t>KAZ</t>
  </si>
  <si>
    <t>Kazakhstan</t>
  </si>
  <si>
    <t>KEN</t>
  </si>
  <si>
    <t>Kenya</t>
  </si>
  <si>
    <t>PRK</t>
  </si>
  <si>
    <t>Democratic People's Republic of Korea</t>
  </si>
  <si>
    <t>KOR</t>
  </si>
  <si>
    <t>Republic of Korea</t>
  </si>
  <si>
    <t>KSV</t>
  </si>
  <si>
    <t>Kosovo</t>
  </si>
  <si>
    <t>KWT</t>
  </si>
  <si>
    <t>Kuwait</t>
  </si>
  <si>
    <t>KGZ</t>
  </si>
  <si>
    <t>Kyrgyzstan</t>
  </si>
  <si>
    <t>LAO</t>
  </si>
  <si>
    <t>Laos</t>
  </si>
  <si>
    <t>LVA</t>
  </si>
  <si>
    <t>Latvia</t>
  </si>
  <si>
    <t>LIE</t>
  </si>
  <si>
    <t>Liechtenstein</t>
  </si>
  <si>
    <t>LTU</t>
  </si>
  <si>
    <t>Lithuania</t>
  </si>
  <si>
    <t>LUX</t>
  </si>
  <si>
    <t>Luxembourg</t>
  </si>
  <si>
    <t>MAC</t>
  </si>
  <si>
    <t>Macau</t>
  </si>
  <si>
    <t>MDG</t>
  </si>
  <si>
    <t>Madagascar</t>
  </si>
  <si>
    <t>MAS</t>
  </si>
  <si>
    <t>Malaysia</t>
  </si>
  <si>
    <t>MRT</t>
  </si>
  <si>
    <t>Mauritania</t>
  </si>
  <si>
    <t>MEX</t>
  </si>
  <si>
    <t>Mexico</t>
  </si>
  <si>
    <t>MDA</t>
  </si>
  <si>
    <t>Republic of Moldova</t>
  </si>
  <si>
    <t>MNG</t>
  </si>
  <si>
    <t>Mongolia</t>
  </si>
  <si>
    <t>MNE</t>
  </si>
  <si>
    <t>Montenegro</t>
  </si>
  <si>
    <t>MAR</t>
  </si>
  <si>
    <t>Morocco</t>
  </si>
  <si>
    <t>MOZ</t>
  </si>
  <si>
    <t>Mozambique</t>
  </si>
  <si>
    <t>MMR</t>
  </si>
  <si>
    <t>Myanmar</t>
  </si>
  <si>
    <t>NPL</t>
  </si>
  <si>
    <t>Nepal</t>
  </si>
  <si>
    <t>NLD</t>
  </si>
  <si>
    <t>Netherlands</t>
  </si>
  <si>
    <t>NZL</t>
  </si>
  <si>
    <t>New Zealand</t>
  </si>
  <si>
    <t>NIC</t>
  </si>
  <si>
    <t>Nicaragua</t>
  </si>
  <si>
    <t>NGA</t>
  </si>
  <si>
    <t>Nigeria</t>
  </si>
  <si>
    <t>MKD</t>
  </si>
  <si>
    <t>North Macedonia</t>
  </si>
  <si>
    <t>NOR</t>
  </si>
  <si>
    <t>Norway</t>
  </si>
  <si>
    <t>OMN</t>
  </si>
  <si>
    <t>Oman</t>
  </si>
  <si>
    <t>PAK</t>
  </si>
  <si>
    <t>Pakistan</t>
  </si>
  <si>
    <t>PAN</t>
  </si>
  <si>
    <t>Panama</t>
  </si>
  <si>
    <t>PAR</t>
  </si>
  <si>
    <t>Paraguay</t>
  </si>
  <si>
    <t>PER</t>
  </si>
  <si>
    <t>Peru</t>
  </si>
  <si>
    <t>PHI</t>
  </si>
  <si>
    <t>Philippines</t>
  </si>
  <si>
    <t>POL</t>
  </si>
  <si>
    <t>Poland</t>
  </si>
  <si>
    <t>POR</t>
  </si>
  <si>
    <t>Portugal</t>
  </si>
  <si>
    <t>PRI</t>
  </si>
  <si>
    <t>Puerto Rico</t>
  </si>
  <si>
    <t>ROU</t>
  </si>
  <si>
    <t>Romania</t>
  </si>
  <si>
    <t>RUS</t>
  </si>
  <si>
    <t>Russian Federation</t>
  </si>
  <si>
    <t>SLV</t>
  </si>
  <si>
    <t>El Salvador</t>
  </si>
  <si>
    <t>SAU</t>
  </si>
  <si>
    <t>Saudi Arabia</t>
  </si>
  <si>
    <t>SRB</t>
  </si>
  <si>
    <t>Serbia</t>
  </si>
  <si>
    <t>SCG</t>
  </si>
  <si>
    <t>Serbia and Montenegro</t>
  </si>
  <si>
    <t>SGP</t>
  </si>
  <si>
    <t>Singapore</t>
  </si>
  <si>
    <t>SVK</t>
  </si>
  <si>
    <t>Slovakia</t>
  </si>
  <si>
    <t>SVN</t>
  </si>
  <si>
    <t>Slovenia</t>
  </si>
  <si>
    <t>SAF</t>
  </si>
  <si>
    <t>South Africa</t>
  </si>
  <si>
    <t>ESP</t>
  </si>
  <si>
    <t>Spain</t>
  </si>
  <si>
    <t>LKA</t>
  </si>
  <si>
    <t>Sri Lanka</t>
  </si>
  <si>
    <t>SWE</t>
  </si>
  <si>
    <t>Sweden</t>
  </si>
  <si>
    <t>SUI</t>
  </si>
  <si>
    <t>Switzerland</t>
  </si>
  <si>
    <t>SYR</t>
  </si>
  <si>
    <t>Syria</t>
  </si>
  <si>
    <t>TWN</t>
  </si>
  <si>
    <t>Taiwan</t>
  </si>
  <si>
    <t>TJK</t>
  </si>
  <si>
    <t>Tajikistan</t>
  </si>
  <si>
    <t>TZA</t>
  </si>
  <si>
    <t>Tanzania</t>
  </si>
  <si>
    <t>THA</t>
  </si>
  <si>
    <t>Thailand</t>
  </si>
  <si>
    <t>TTO</t>
  </si>
  <si>
    <t>Trinidad and Tobago</t>
  </si>
  <si>
    <t>TUN</t>
  </si>
  <si>
    <t>Tunisia</t>
  </si>
  <si>
    <t>TUR</t>
  </si>
  <si>
    <t>Turkey</t>
  </si>
  <si>
    <t>NCY</t>
  </si>
  <si>
    <t>Turkish Republic of Northern Cyprus</t>
  </si>
  <si>
    <t>TKM</t>
  </si>
  <si>
    <t>Turkmenistan</t>
  </si>
  <si>
    <t>UGA</t>
  </si>
  <si>
    <t>Uganda</t>
  </si>
  <si>
    <t>UKR</t>
  </si>
  <si>
    <t>Ukraine</t>
  </si>
  <si>
    <t>UAE</t>
  </si>
  <si>
    <t>United Arab Emirates</t>
  </si>
  <si>
    <t>UNK</t>
  </si>
  <si>
    <t>United Kingdom</t>
  </si>
  <si>
    <t>USA</t>
  </si>
  <si>
    <t>United States of America</t>
  </si>
  <si>
    <t>URY</t>
  </si>
  <si>
    <t>Uruguay</t>
  </si>
  <si>
    <t>USS</t>
  </si>
  <si>
    <t>Union of Soviet Socialist Republics</t>
  </si>
  <si>
    <t>UZB</t>
  </si>
  <si>
    <t>Uzbekistan</t>
  </si>
  <si>
    <t>VEN</t>
  </si>
  <si>
    <t>Venezuela</t>
  </si>
  <si>
    <t>VNM</t>
  </si>
  <si>
    <t>Vietnam</t>
  </si>
  <si>
    <t>YUG</t>
  </si>
  <si>
    <t>Yugoslavia</t>
  </si>
  <si>
    <t>ZWE</t>
  </si>
  <si>
    <t>Zimbabwe</t>
  </si>
  <si>
    <t>German; Democratic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</si>
</sst>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4]"/>
    <numFmt numFmtId="166" formatCode="yyyy\-mm\-dd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9" fontId="1" fillId="2" borderId="0" xfId="0" applyNumberFormat="1" applyFont="1" applyFill="1"/>
    <xf numFmtId="9" fontId="0" fillId="0" borderId="0" xfId="0" applyNumberFormat="1"/>
    <xf numFmtId="164" fontId="1" fillId="2" borderId="0" xfId="0" applyNumberFormat="1" applyFont="1" applyFill="1"/>
    <xf numFmtId="164" fontId="0" fillId="0" borderId="0" xfId="0" applyNumberFormat="1"/>
    <xf numFmtId="10" fontId="0" fillId="0" borderId="0" xfId="0" applyNumberFormat="1"/>
    <xf numFmtId="0" fontId="1" fillId="3" borderId="0" xfId="0" applyFont="1" applyFill="1"/>
    <xf numFmtId="0" fontId="0" fillId="3" borderId="0" xfId="0" applyFill="1"/>
    <xf numFmtId="9" fontId="1" fillId="3" borderId="0" xfId="0" applyNumberFormat="1" applyFont="1" applyFill="1"/>
    <xf numFmtId="164" fontId="1" fillId="3" borderId="0" xfId="0" applyNumberFormat="1" applyFont="1" applyFill="1"/>
    <xf numFmtId="166" fontId="1" fillId="2" borderId="0" xfId="0" applyNumberFormat="1" applyFont="1" applyFill="1"/>
    <xf numFmtId="166" fontId="1" fillId="3" borderId="0" xfId="0" applyNumberFormat="1" applyFont="1" applyFill="1"/>
    <xf numFmtId="166" fontId="0" fillId="0" borderId="0" xfId="0" applyNumberFormat="1"/>
    <xf numFmtId="10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limp" connectionId="1" xr16:uid="{FA95F85A-595D-3242-8D52-3A790A1A630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B36B-9D67-F042-990F-11EE4D576669}">
  <dimension ref="A1:J7"/>
  <sheetViews>
    <sheetView zoomScale="219" zoomScaleNormal="21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baseColWidth="10" defaultRowHeight="16" x14ac:dyDescent="0.2"/>
  <cols>
    <col min="2" max="2" width="14.33203125" customWidth="1"/>
    <col min="4" max="4" width="10.83203125" style="13"/>
    <col min="8" max="8" width="10.83203125" style="3"/>
    <col min="10" max="10" width="10.83203125" style="5"/>
  </cols>
  <sheetData>
    <row r="1" spans="1:10" x14ac:dyDescent="0.2">
      <c r="A1" s="1" t="s">
        <v>0</v>
      </c>
      <c r="B1" s="1" t="s">
        <v>8</v>
      </c>
      <c r="C1" s="1" t="s">
        <v>1</v>
      </c>
      <c r="D1" s="11" t="s">
        <v>17</v>
      </c>
      <c r="E1" s="1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4" t="s">
        <v>7</v>
      </c>
    </row>
    <row r="2" spans="1:10" hidden="1" x14ac:dyDescent="0.2">
      <c r="A2" s="7"/>
      <c r="B2" s="7"/>
      <c r="C2" s="7"/>
      <c r="D2" s="12"/>
      <c r="E2" s="7">
        <v>100</v>
      </c>
      <c r="F2" s="7">
        <v>100</v>
      </c>
      <c r="G2" s="8">
        <f>E2+F2</f>
        <v>200</v>
      </c>
      <c r="H2" s="9"/>
      <c r="I2" s="7"/>
      <c r="J2" s="10"/>
    </row>
    <row r="3" spans="1:10" x14ac:dyDescent="0.2">
      <c r="A3" t="s">
        <v>9</v>
      </c>
      <c r="B3" t="s">
        <v>13</v>
      </c>
      <c r="C3">
        <v>27000234</v>
      </c>
      <c r="D3" s="13">
        <v>44136</v>
      </c>
      <c r="E3">
        <v>23</v>
      </c>
      <c r="F3">
        <v>45</v>
      </c>
      <c r="G3">
        <f>E3+F3</f>
        <v>68</v>
      </c>
      <c r="H3" s="3">
        <f>G3/G$2</f>
        <v>0.34</v>
      </c>
      <c r="I3">
        <f>VLOOKUP(H3,Kriterij!$A$2:$B$7,2,TRUE)</f>
        <v>5</v>
      </c>
      <c r="J3" s="5">
        <v>34.56</v>
      </c>
    </row>
    <row r="4" spans="1:10" x14ac:dyDescent="0.2">
      <c r="A4" t="s">
        <v>10</v>
      </c>
      <c r="B4" t="s">
        <v>12</v>
      </c>
      <c r="D4" s="13">
        <v>44136</v>
      </c>
      <c r="E4">
        <v>80</v>
      </c>
      <c r="F4">
        <v>95</v>
      </c>
      <c r="G4">
        <f t="shared" ref="G4" si="0">E4+F4</f>
        <v>175</v>
      </c>
      <c r="H4" s="3">
        <f t="shared" ref="H4:H7" si="1">G4/G$2</f>
        <v>0.875</v>
      </c>
      <c r="I4">
        <f>VLOOKUP(H4,Kriterij!$A$2:$B$7,2,TRUE)</f>
        <v>9</v>
      </c>
      <c r="J4" s="5">
        <v>23.44</v>
      </c>
    </row>
    <row r="5" spans="1:10" x14ac:dyDescent="0.2">
      <c r="A5" t="s">
        <v>11</v>
      </c>
      <c r="B5" t="s">
        <v>14</v>
      </c>
      <c r="E5">
        <v>99</v>
      </c>
      <c r="F5">
        <v>100</v>
      </c>
      <c r="G5">
        <f>E5+F5</f>
        <v>199</v>
      </c>
      <c r="H5" s="3">
        <f t="shared" si="1"/>
        <v>0.995</v>
      </c>
      <c r="I5">
        <f>VLOOKUP(H5,Kriterij!$A$2:$B$7,2,TRUE)</f>
        <v>10</v>
      </c>
    </row>
    <row r="6" spans="1:10" x14ac:dyDescent="0.2">
      <c r="A6" t="s">
        <v>15</v>
      </c>
      <c r="B6" t="s">
        <v>16</v>
      </c>
      <c r="E6">
        <v>67</v>
      </c>
      <c r="F6">
        <v>88</v>
      </c>
      <c r="G6">
        <f>E6+F6</f>
        <v>155</v>
      </c>
      <c r="H6" s="3">
        <f t="shared" si="1"/>
        <v>0.77500000000000002</v>
      </c>
      <c r="I6">
        <f>VLOOKUP(H6,Kriterij!$A$2:$B$7,2,TRUE)</f>
        <v>8</v>
      </c>
    </row>
    <row r="7" spans="1:10" x14ac:dyDescent="0.2">
      <c r="A7" t="s">
        <v>18</v>
      </c>
      <c r="B7" t="s">
        <v>19</v>
      </c>
      <c r="E7">
        <v>54</v>
      </c>
      <c r="F7">
        <v>90</v>
      </c>
      <c r="G7">
        <f>E7+F7</f>
        <v>144</v>
      </c>
      <c r="H7" s="3">
        <f t="shared" si="1"/>
        <v>0.72</v>
      </c>
      <c r="I7">
        <f>VLOOKUP(H7,Kriterij!$A$2:$B$7,2,TRUE)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EAD6-2CA8-214E-9C85-A9FB93A1C435}">
  <dimension ref="A1:B7"/>
  <sheetViews>
    <sheetView zoomScale="198" zoomScaleNormal="198" workbookViewId="0">
      <selection activeCell="B8" sqref="B8"/>
    </sheetView>
  </sheetViews>
  <sheetFormatPr baseColWidth="10" defaultRowHeight="16" x14ac:dyDescent="0.2"/>
  <cols>
    <col min="1" max="1" width="10.83203125" style="6"/>
  </cols>
  <sheetData>
    <row r="1" spans="1:2" x14ac:dyDescent="0.2">
      <c r="A1" s="14" t="s">
        <v>5</v>
      </c>
      <c r="B1" s="1" t="s">
        <v>6</v>
      </c>
    </row>
    <row r="2" spans="1:2" x14ac:dyDescent="0.2">
      <c r="A2" s="6">
        <v>0</v>
      </c>
      <c r="B2">
        <v>5</v>
      </c>
    </row>
    <row r="3" spans="1:2" x14ac:dyDescent="0.2">
      <c r="A3" s="6">
        <v>0.5</v>
      </c>
      <c r="B3">
        <v>6</v>
      </c>
    </row>
    <row r="4" spans="1:2" x14ac:dyDescent="0.2">
      <c r="A4" s="6">
        <v>0.6</v>
      </c>
      <c r="B4">
        <v>7</v>
      </c>
    </row>
    <row r="5" spans="1:2" x14ac:dyDescent="0.2">
      <c r="A5" s="6">
        <v>0.7</v>
      </c>
      <c r="B5">
        <v>8</v>
      </c>
    </row>
    <row r="6" spans="1:2" x14ac:dyDescent="0.2">
      <c r="A6" s="6">
        <v>0.8</v>
      </c>
      <c r="B6">
        <v>9</v>
      </c>
    </row>
    <row r="7" spans="1:2" x14ac:dyDescent="0.2">
      <c r="A7" s="6">
        <v>0.9</v>
      </c>
      <c r="B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483E-3F64-C84F-93A8-CD36B37B10CA}">
  <dimension ref="A1:Q138"/>
  <sheetViews>
    <sheetView zoomScale="141" zoomScaleNormal="141" workbookViewId="0">
      <selection activeCell="J16" sqref="J16"/>
    </sheetView>
  </sheetViews>
  <sheetFormatPr baseColWidth="10" defaultRowHeight="16" x14ac:dyDescent="0.2"/>
  <sheetData>
    <row r="1" spans="1:17" x14ac:dyDescent="0.2">
      <c r="A1" t="s">
        <v>20</v>
      </c>
      <c r="B1" t="s">
        <v>21</v>
      </c>
      <c r="C1" t="s">
        <v>22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</row>
    <row r="2" spans="1:17" x14ac:dyDescent="0.2">
      <c r="C2" t="s">
        <v>23</v>
      </c>
    </row>
    <row r="3" spans="1:17" x14ac:dyDescent="0.2">
      <c r="A3" t="s">
        <v>29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35</v>
      </c>
      <c r="K3" t="s">
        <v>38</v>
      </c>
      <c r="L3" t="s">
        <v>30</v>
      </c>
      <c r="M3" t="s">
        <v>34</v>
      </c>
    </row>
    <row r="4" spans="1:17" x14ac:dyDescent="0.2">
      <c r="A4" t="s">
        <v>39</v>
      </c>
      <c r="B4" t="s">
        <v>40</v>
      </c>
      <c r="C4">
        <v>1993</v>
      </c>
      <c r="D4">
        <v>23</v>
      </c>
      <c r="E4">
        <v>125</v>
      </c>
      <c r="F4">
        <v>95</v>
      </c>
      <c r="G4">
        <v>30</v>
      </c>
      <c r="H4">
        <v>86</v>
      </c>
      <c r="I4">
        <v>1.45</v>
      </c>
      <c r="J4">
        <v>0</v>
      </c>
      <c r="K4">
        <v>2</v>
      </c>
      <c r="L4">
        <v>8</v>
      </c>
      <c r="M4">
        <v>34</v>
      </c>
      <c r="N4" t="s">
        <v>41</v>
      </c>
      <c r="O4" t="s">
        <v>41</v>
      </c>
      <c r="P4" t="s">
        <v>41</v>
      </c>
      <c r="Q4" t="s">
        <v>41</v>
      </c>
    </row>
    <row r="5" spans="1:17" x14ac:dyDescent="0.2">
      <c r="A5" t="s">
        <v>42</v>
      </c>
      <c r="B5" t="s">
        <v>43</v>
      </c>
      <c r="C5">
        <v>1977</v>
      </c>
      <c r="D5">
        <v>19</v>
      </c>
      <c r="E5">
        <v>92</v>
      </c>
      <c r="F5">
        <v>45</v>
      </c>
      <c r="G5">
        <v>6</v>
      </c>
      <c r="H5">
        <v>86</v>
      </c>
      <c r="I5">
        <v>1.06</v>
      </c>
      <c r="J5">
        <v>0</v>
      </c>
      <c r="K5">
        <v>2</v>
      </c>
      <c r="L5">
        <v>5</v>
      </c>
      <c r="M5">
        <v>13</v>
      </c>
      <c r="P5" t="s">
        <v>41</v>
      </c>
    </row>
    <row r="6" spans="1:17" x14ac:dyDescent="0.2">
      <c r="A6" t="s">
        <v>44</v>
      </c>
      <c r="B6" t="s">
        <v>45</v>
      </c>
      <c r="C6">
        <v>2019</v>
      </c>
      <c r="D6">
        <v>1</v>
      </c>
      <c r="E6">
        <v>2</v>
      </c>
      <c r="F6">
        <v>2</v>
      </c>
      <c r="H6">
        <v>2</v>
      </c>
      <c r="I6">
        <v>1</v>
      </c>
      <c r="J6">
        <v>0</v>
      </c>
      <c r="K6">
        <v>0</v>
      </c>
      <c r="L6">
        <v>0</v>
      </c>
      <c r="M6">
        <v>0</v>
      </c>
      <c r="N6" t="s">
        <v>41</v>
      </c>
      <c r="O6" t="s">
        <v>41</v>
      </c>
      <c r="P6" t="s">
        <v>41</v>
      </c>
      <c r="Q6" t="s">
        <v>41</v>
      </c>
    </row>
    <row r="7" spans="1:17" x14ac:dyDescent="0.2">
      <c r="A7" t="s">
        <v>46</v>
      </c>
      <c r="B7" t="s">
        <v>47</v>
      </c>
      <c r="C7">
        <v>1988</v>
      </c>
      <c r="D7">
        <v>32</v>
      </c>
      <c r="E7">
        <v>189</v>
      </c>
      <c r="F7">
        <v>174</v>
      </c>
      <c r="G7">
        <v>15</v>
      </c>
      <c r="H7">
        <v>117</v>
      </c>
      <c r="I7">
        <v>1.61</v>
      </c>
      <c r="J7">
        <v>6</v>
      </c>
      <c r="K7">
        <v>23</v>
      </c>
      <c r="L7">
        <v>65</v>
      </c>
      <c r="M7">
        <v>43</v>
      </c>
      <c r="N7" t="s">
        <v>41</v>
      </c>
      <c r="O7" t="s">
        <v>41</v>
      </c>
      <c r="P7" t="s">
        <v>41</v>
      </c>
      <c r="Q7" t="s">
        <v>41</v>
      </c>
    </row>
    <row r="8" spans="1:17" x14ac:dyDescent="0.2">
      <c r="A8" t="s">
        <v>48</v>
      </c>
      <c r="B8" t="s">
        <v>49</v>
      </c>
      <c r="C8">
        <v>1993</v>
      </c>
      <c r="D8">
        <v>28</v>
      </c>
      <c r="E8">
        <v>165</v>
      </c>
      <c r="F8">
        <v>104</v>
      </c>
      <c r="G8">
        <v>5</v>
      </c>
      <c r="H8">
        <v>102</v>
      </c>
      <c r="I8">
        <v>1.61</v>
      </c>
      <c r="J8">
        <v>1</v>
      </c>
      <c r="K8">
        <v>24</v>
      </c>
      <c r="L8">
        <v>59</v>
      </c>
      <c r="M8">
        <v>43</v>
      </c>
      <c r="N8" t="s">
        <v>41</v>
      </c>
      <c r="O8" t="s">
        <v>41</v>
      </c>
      <c r="P8" t="s">
        <v>41</v>
      </c>
    </row>
    <row r="9" spans="1:17" x14ac:dyDescent="0.2">
      <c r="A9" t="s">
        <v>50</v>
      </c>
      <c r="B9" t="s">
        <v>51</v>
      </c>
      <c r="C9">
        <v>1981</v>
      </c>
      <c r="D9">
        <v>40</v>
      </c>
      <c r="E9">
        <v>240</v>
      </c>
      <c r="F9">
        <v>224</v>
      </c>
      <c r="G9">
        <v>16</v>
      </c>
      <c r="H9">
        <v>180</v>
      </c>
      <c r="I9">
        <v>1.33</v>
      </c>
      <c r="J9">
        <v>24</v>
      </c>
      <c r="K9">
        <v>73</v>
      </c>
      <c r="L9">
        <v>93</v>
      </c>
      <c r="M9">
        <v>16</v>
      </c>
      <c r="O9" t="s">
        <v>41</v>
      </c>
      <c r="P9" t="s">
        <v>41</v>
      </c>
      <c r="Q9" t="s">
        <v>41</v>
      </c>
    </row>
    <row r="10" spans="1:17" x14ac:dyDescent="0.2">
      <c r="A10" t="s">
        <v>52</v>
      </c>
      <c r="B10" t="s">
        <v>53</v>
      </c>
      <c r="C10">
        <v>1970</v>
      </c>
      <c r="D10">
        <v>50</v>
      </c>
      <c r="E10">
        <v>320</v>
      </c>
      <c r="F10">
        <v>300</v>
      </c>
      <c r="G10">
        <v>20</v>
      </c>
      <c r="H10">
        <v>212</v>
      </c>
      <c r="I10">
        <v>1.5</v>
      </c>
      <c r="J10">
        <v>13</v>
      </c>
      <c r="K10">
        <v>34</v>
      </c>
      <c r="L10">
        <v>107</v>
      </c>
      <c r="M10">
        <v>54</v>
      </c>
      <c r="N10" t="s">
        <v>41</v>
      </c>
      <c r="O10" t="s">
        <v>41</v>
      </c>
      <c r="Q10" t="s">
        <v>41</v>
      </c>
    </row>
    <row r="11" spans="1:17" x14ac:dyDescent="0.2">
      <c r="A11" t="s">
        <v>54</v>
      </c>
      <c r="B11" t="s">
        <v>55</v>
      </c>
      <c r="C11">
        <v>1993</v>
      </c>
      <c r="D11">
        <v>27</v>
      </c>
      <c r="E11">
        <v>154</v>
      </c>
      <c r="F11">
        <v>154</v>
      </c>
      <c r="G11">
        <v>0</v>
      </c>
      <c r="H11">
        <v>101</v>
      </c>
      <c r="I11">
        <v>1.52</v>
      </c>
      <c r="J11">
        <v>0</v>
      </c>
      <c r="K11">
        <v>8</v>
      </c>
      <c r="L11">
        <v>37</v>
      </c>
      <c r="M11">
        <v>54</v>
      </c>
      <c r="N11" t="s">
        <v>41</v>
      </c>
      <c r="O11" t="s">
        <v>41</v>
      </c>
      <c r="P11" t="s">
        <v>41</v>
      </c>
      <c r="Q11" t="s">
        <v>41</v>
      </c>
    </row>
    <row r="12" spans="1:17" x14ac:dyDescent="0.2">
      <c r="A12" t="s">
        <v>56</v>
      </c>
      <c r="B12" t="s">
        <v>57</v>
      </c>
      <c r="C12">
        <v>1990</v>
      </c>
      <c r="D12">
        <v>3</v>
      </c>
      <c r="E12">
        <v>18</v>
      </c>
      <c r="F12">
        <v>5</v>
      </c>
      <c r="G12">
        <v>1</v>
      </c>
      <c r="H12">
        <v>18</v>
      </c>
      <c r="I12">
        <v>1</v>
      </c>
      <c r="J12">
        <v>0</v>
      </c>
      <c r="K12">
        <v>0</v>
      </c>
      <c r="L12">
        <v>0</v>
      </c>
      <c r="M12">
        <v>1</v>
      </c>
      <c r="N12" t="s">
        <v>41</v>
      </c>
      <c r="O12" t="s">
        <v>41</v>
      </c>
      <c r="P12" t="s">
        <v>41</v>
      </c>
    </row>
    <row r="13" spans="1:17" x14ac:dyDescent="0.2">
      <c r="A13" t="s">
        <v>58</v>
      </c>
      <c r="B13" t="s">
        <v>59</v>
      </c>
      <c r="C13">
        <v>2005</v>
      </c>
      <c r="D13">
        <v>16</v>
      </c>
      <c r="E13">
        <v>87</v>
      </c>
      <c r="F13">
        <v>78</v>
      </c>
      <c r="G13">
        <v>9</v>
      </c>
      <c r="H13">
        <v>47</v>
      </c>
      <c r="I13">
        <v>1.85</v>
      </c>
      <c r="J13">
        <v>1</v>
      </c>
      <c r="K13">
        <v>7</v>
      </c>
      <c r="L13">
        <v>28</v>
      </c>
      <c r="M13">
        <v>31</v>
      </c>
      <c r="N13" t="s">
        <v>41</v>
      </c>
      <c r="O13" t="s">
        <v>41</v>
      </c>
      <c r="P13" t="s">
        <v>41</v>
      </c>
      <c r="Q13" t="s">
        <v>41</v>
      </c>
    </row>
    <row r="14" spans="1:17" x14ac:dyDescent="0.2">
      <c r="A14" t="s">
        <v>60</v>
      </c>
      <c r="B14" t="s">
        <v>61</v>
      </c>
      <c r="C14">
        <v>1993</v>
      </c>
      <c r="D14">
        <v>28</v>
      </c>
      <c r="E14">
        <v>166</v>
      </c>
      <c r="F14">
        <v>91</v>
      </c>
      <c r="G14">
        <v>19</v>
      </c>
      <c r="H14">
        <v>114</v>
      </c>
      <c r="I14">
        <v>1.45</v>
      </c>
      <c r="J14">
        <v>15</v>
      </c>
      <c r="K14">
        <v>51</v>
      </c>
      <c r="L14">
        <v>76</v>
      </c>
      <c r="M14">
        <v>16</v>
      </c>
      <c r="N14" t="s">
        <v>41</v>
      </c>
      <c r="O14" t="s">
        <v>41</v>
      </c>
      <c r="P14" t="s">
        <v>41</v>
      </c>
    </row>
    <row r="15" spans="1:17" x14ac:dyDescent="0.2">
      <c r="A15" t="s">
        <v>62</v>
      </c>
      <c r="B15" t="s">
        <v>63</v>
      </c>
      <c r="C15">
        <v>1969</v>
      </c>
      <c r="D15">
        <v>42</v>
      </c>
      <c r="E15">
        <v>257</v>
      </c>
      <c r="F15">
        <v>114</v>
      </c>
      <c r="G15">
        <v>12</v>
      </c>
      <c r="H15">
        <v>212</v>
      </c>
      <c r="I15">
        <v>1.21</v>
      </c>
      <c r="J15">
        <v>1</v>
      </c>
      <c r="K15">
        <v>18</v>
      </c>
      <c r="L15">
        <v>66</v>
      </c>
      <c r="M15">
        <v>61</v>
      </c>
    </row>
    <row r="16" spans="1:17" x14ac:dyDescent="0.2">
      <c r="A16" t="s">
        <v>64</v>
      </c>
      <c r="B16" t="s">
        <v>65</v>
      </c>
      <c r="C16">
        <v>2009</v>
      </c>
      <c r="D16">
        <v>2</v>
      </c>
      <c r="E16">
        <v>5</v>
      </c>
      <c r="F16">
        <v>3</v>
      </c>
      <c r="G16">
        <v>2</v>
      </c>
      <c r="H16">
        <v>5</v>
      </c>
      <c r="I16">
        <v>1</v>
      </c>
      <c r="J16">
        <v>0</v>
      </c>
      <c r="K16">
        <v>0</v>
      </c>
      <c r="L16">
        <v>0</v>
      </c>
      <c r="M16">
        <v>0</v>
      </c>
      <c r="N16" t="s">
        <v>41</v>
      </c>
      <c r="O16" t="s">
        <v>41</v>
      </c>
      <c r="P16" t="s">
        <v>41</v>
      </c>
      <c r="Q16" t="s">
        <v>41</v>
      </c>
    </row>
    <row r="17" spans="1:17" x14ac:dyDescent="0.2">
      <c r="A17" t="s">
        <v>66</v>
      </c>
      <c r="B17" t="s">
        <v>67</v>
      </c>
      <c r="C17">
        <v>1997</v>
      </c>
      <c r="D17">
        <v>16</v>
      </c>
      <c r="E17">
        <v>71</v>
      </c>
      <c r="F17">
        <v>53</v>
      </c>
      <c r="G17">
        <v>18</v>
      </c>
      <c r="H17">
        <v>64</v>
      </c>
      <c r="I17">
        <v>1.1000000000000001</v>
      </c>
      <c r="J17">
        <v>0</v>
      </c>
      <c r="K17">
        <v>0</v>
      </c>
      <c r="L17">
        <v>0</v>
      </c>
      <c r="M17">
        <v>11</v>
      </c>
      <c r="N17" t="s">
        <v>41</v>
      </c>
      <c r="O17" t="s">
        <v>41</v>
      </c>
      <c r="P17" t="s">
        <v>41</v>
      </c>
      <c r="Q17" t="s">
        <v>41</v>
      </c>
    </row>
    <row r="18" spans="1:17" x14ac:dyDescent="0.2">
      <c r="A18" t="s">
        <v>68</v>
      </c>
      <c r="B18" t="s">
        <v>69</v>
      </c>
      <c r="C18">
        <v>1993</v>
      </c>
      <c r="D18">
        <v>28</v>
      </c>
      <c r="E18">
        <v>160</v>
      </c>
      <c r="F18">
        <v>130</v>
      </c>
      <c r="G18">
        <v>30</v>
      </c>
      <c r="H18">
        <v>98</v>
      </c>
      <c r="I18">
        <v>1.63</v>
      </c>
      <c r="J18">
        <v>0</v>
      </c>
      <c r="K18">
        <v>6</v>
      </c>
      <c r="L18">
        <v>50</v>
      </c>
      <c r="M18">
        <v>58</v>
      </c>
      <c r="N18" t="s">
        <v>41</v>
      </c>
      <c r="O18" t="s">
        <v>41</v>
      </c>
      <c r="P18" t="s">
        <v>41</v>
      </c>
      <c r="Q18" t="s">
        <v>41</v>
      </c>
    </row>
    <row r="19" spans="1:17" x14ac:dyDescent="0.2">
      <c r="A19" t="s">
        <v>70</v>
      </c>
      <c r="B19" t="s">
        <v>71</v>
      </c>
      <c r="C19">
        <v>2015</v>
      </c>
      <c r="D19">
        <v>6</v>
      </c>
      <c r="E19">
        <v>32</v>
      </c>
      <c r="F19">
        <v>21</v>
      </c>
      <c r="G19">
        <v>11</v>
      </c>
      <c r="H19">
        <v>21</v>
      </c>
      <c r="I19">
        <v>1.52</v>
      </c>
      <c r="J19">
        <v>0</v>
      </c>
      <c r="K19">
        <v>0</v>
      </c>
      <c r="L19">
        <v>0</v>
      </c>
      <c r="M19">
        <v>3</v>
      </c>
      <c r="N19" t="s">
        <v>41</v>
      </c>
      <c r="O19" t="s">
        <v>41</v>
      </c>
      <c r="P19" t="s">
        <v>41</v>
      </c>
      <c r="Q19" t="s">
        <v>41</v>
      </c>
    </row>
    <row r="20" spans="1:17" x14ac:dyDescent="0.2">
      <c r="A20" t="s">
        <v>72</v>
      </c>
      <c r="B20" t="s">
        <v>73</v>
      </c>
      <c r="C20">
        <v>1979</v>
      </c>
      <c r="D20">
        <v>41</v>
      </c>
      <c r="E20">
        <v>243</v>
      </c>
      <c r="F20">
        <v>227</v>
      </c>
      <c r="G20">
        <v>10</v>
      </c>
      <c r="H20">
        <v>174</v>
      </c>
      <c r="I20">
        <v>1.39</v>
      </c>
      <c r="J20">
        <v>11</v>
      </c>
      <c r="K20">
        <v>50</v>
      </c>
      <c r="L20">
        <v>81</v>
      </c>
      <c r="M20">
        <v>33</v>
      </c>
    </row>
    <row r="21" spans="1:17" x14ac:dyDescent="0.2">
      <c r="A21" t="s">
        <v>74</v>
      </c>
      <c r="B21" t="s">
        <v>75</v>
      </c>
      <c r="C21">
        <v>2000</v>
      </c>
      <c r="D21">
        <v>1</v>
      </c>
      <c r="E21">
        <v>2</v>
      </c>
      <c r="H21">
        <v>2</v>
      </c>
      <c r="I21">
        <v>1</v>
      </c>
      <c r="J21">
        <v>0</v>
      </c>
      <c r="K21">
        <v>0</v>
      </c>
      <c r="L21">
        <v>0</v>
      </c>
      <c r="M21">
        <v>0</v>
      </c>
      <c r="N21" t="s">
        <v>41</v>
      </c>
      <c r="O21" t="s">
        <v>41</v>
      </c>
      <c r="P21" t="s">
        <v>41</v>
      </c>
    </row>
    <row r="22" spans="1:17" x14ac:dyDescent="0.2">
      <c r="A22" t="s">
        <v>76</v>
      </c>
      <c r="B22" t="s">
        <v>77</v>
      </c>
      <c r="C22">
        <v>1959</v>
      </c>
      <c r="D22">
        <v>61</v>
      </c>
      <c r="E22">
        <v>408</v>
      </c>
      <c r="F22">
        <v>363</v>
      </c>
      <c r="G22">
        <v>37</v>
      </c>
      <c r="H22">
        <v>297</v>
      </c>
      <c r="I22">
        <v>1.37</v>
      </c>
      <c r="J22">
        <v>54</v>
      </c>
      <c r="K22">
        <v>120</v>
      </c>
      <c r="L22">
        <v>112</v>
      </c>
      <c r="M22">
        <v>13</v>
      </c>
    </row>
    <row r="23" spans="1:17" x14ac:dyDescent="0.2">
      <c r="A23" t="s">
        <v>78</v>
      </c>
      <c r="B23" t="s">
        <v>79</v>
      </c>
      <c r="C23">
        <v>2014</v>
      </c>
      <c r="D23">
        <v>1</v>
      </c>
      <c r="E23">
        <v>6</v>
      </c>
      <c r="F23">
        <v>5</v>
      </c>
      <c r="G23">
        <v>1</v>
      </c>
      <c r="H23">
        <v>6</v>
      </c>
      <c r="I23">
        <v>1</v>
      </c>
      <c r="J23">
        <v>0</v>
      </c>
      <c r="K23">
        <v>0</v>
      </c>
      <c r="L23">
        <v>0</v>
      </c>
      <c r="M23">
        <v>1</v>
      </c>
      <c r="N23" t="s">
        <v>41</v>
      </c>
      <c r="O23" t="s">
        <v>41</v>
      </c>
      <c r="P23" t="s">
        <v>41</v>
      </c>
      <c r="Q23" t="s">
        <v>41</v>
      </c>
    </row>
    <row r="24" spans="1:17" x14ac:dyDescent="0.2">
      <c r="A24" t="s">
        <v>80</v>
      </c>
      <c r="B24" t="s">
        <v>81</v>
      </c>
      <c r="C24">
        <v>2007</v>
      </c>
      <c r="D24">
        <v>9</v>
      </c>
      <c r="E24">
        <v>52</v>
      </c>
      <c r="F24">
        <v>40</v>
      </c>
      <c r="G24">
        <v>12</v>
      </c>
      <c r="H24">
        <v>52</v>
      </c>
      <c r="I24">
        <v>1</v>
      </c>
      <c r="J24">
        <v>0</v>
      </c>
      <c r="K24">
        <v>0</v>
      </c>
      <c r="L24">
        <v>0</v>
      </c>
      <c r="M24">
        <v>14</v>
      </c>
      <c r="N24" t="s">
        <v>41</v>
      </c>
      <c r="O24" t="s">
        <v>41</v>
      </c>
      <c r="P24" t="s">
        <v>41</v>
      </c>
      <c r="Q24" t="s">
        <v>41</v>
      </c>
    </row>
    <row r="25" spans="1:17" x14ac:dyDescent="0.2">
      <c r="A25" t="s">
        <v>82</v>
      </c>
      <c r="B25" t="s">
        <v>83</v>
      </c>
      <c r="C25">
        <v>1981</v>
      </c>
      <c r="D25">
        <v>40</v>
      </c>
      <c r="E25">
        <v>240</v>
      </c>
      <c r="F25">
        <v>223</v>
      </c>
      <c r="G25">
        <v>17</v>
      </c>
      <c r="H25">
        <v>159</v>
      </c>
      <c r="I25">
        <v>1.5</v>
      </c>
      <c r="J25">
        <v>36</v>
      </c>
      <c r="K25">
        <v>58</v>
      </c>
      <c r="L25">
        <v>94</v>
      </c>
      <c r="M25">
        <v>19</v>
      </c>
      <c r="N25" t="s">
        <v>41</v>
      </c>
      <c r="O25" t="s">
        <v>41</v>
      </c>
      <c r="P25" t="s">
        <v>41</v>
      </c>
      <c r="Q25" t="s">
        <v>41</v>
      </c>
    </row>
    <row r="26" spans="1:17" x14ac:dyDescent="0.2">
      <c r="A26" t="s">
        <v>84</v>
      </c>
      <c r="B26" t="s">
        <v>85</v>
      </c>
      <c r="C26">
        <v>1994</v>
      </c>
      <c r="D26">
        <v>17</v>
      </c>
      <c r="E26">
        <v>67</v>
      </c>
      <c r="F26">
        <v>58</v>
      </c>
      <c r="G26">
        <v>9</v>
      </c>
      <c r="H26">
        <v>55</v>
      </c>
      <c r="I26">
        <v>1.21</v>
      </c>
      <c r="J26">
        <v>0</v>
      </c>
      <c r="K26">
        <v>3</v>
      </c>
      <c r="L26">
        <v>6</v>
      </c>
      <c r="M26">
        <v>25</v>
      </c>
      <c r="N26" t="s">
        <v>41</v>
      </c>
      <c r="O26" t="s">
        <v>41</v>
      </c>
      <c r="P26" t="s">
        <v>41</v>
      </c>
      <c r="Q26" t="s">
        <v>41</v>
      </c>
    </row>
    <row r="27" spans="1:17" x14ac:dyDescent="0.2">
      <c r="A27" t="s">
        <v>86</v>
      </c>
      <c r="B27" t="s">
        <v>87</v>
      </c>
      <c r="C27">
        <v>1985</v>
      </c>
      <c r="D27">
        <v>35</v>
      </c>
      <c r="E27">
        <v>206</v>
      </c>
      <c r="F27">
        <v>197</v>
      </c>
      <c r="G27">
        <v>9</v>
      </c>
      <c r="H27">
        <v>194</v>
      </c>
      <c r="I27">
        <v>1.06</v>
      </c>
      <c r="J27">
        <v>162</v>
      </c>
      <c r="K27">
        <v>36</v>
      </c>
      <c r="L27">
        <v>6</v>
      </c>
      <c r="M27">
        <v>0</v>
      </c>
      <c r="N27" t="s">
        <v>41</v>
      </c>
      <c r="O27" t="s">
        <v>41</v>
      </c>
      <c r="P27" t="s">
        <v>41</v>
      </c>
      <c r="Q27" t="s">
        <v>41</v>
      </c>
    </row>
    <row r="28" spans="1:17" x14ac:dyDescent="0.2">
      <c r="A28" t="s">
        <v>88</v>
      </c>
      <c r="B28" t="s">
        <v>89</v>
      </c>
      <c r="C28">
        <v>1981</v>
      </c>
      <c r="D28">
        <v>40</v>
      </c>
      <c r="E28">
        <v>238</v>
      </c>
      <c r="F28">
        <v>220</v>
      </c>
      <c r="G28">
        <v>18</v>
      </c>
      <c r="H28">
        <v>144</v>
      </c>
      <c r="I28">
        <v>1.65</v>
      </c>
      <c r="J28">
        <v>1</v>
      </c>
      <c r="K28">
        <v>18</v>
      </c>
      <c r="L28">
        <v>76</v>
      </c>
      <c r="M28">
        <v>47</v>
      </c>
      <c r="O28" t="s">
        <v>41</v>
      </c>
      <c r="Q28" t="s">
        <v>41</v>
      </c>
    </row>
    <row r="29" spans="1:17" x14ac:dyDescent="0.2">
      <c r="A29" t="s">
        <v>90</v>
      </c>
      <c r="B29" t="s">
        <v>91</v>
      </c>
      <c r="C29">
        <v>1992</v>
      </c>
      <c r="D29">
        <v>1</v>
      </c>
      <c r="E29">
        <v>6</v>
      </c>
      <c r="F29">
        <v>6</v>
      </c>
      <c r="H29">
        <v>6</v>
      </c>
      <c r="I29">
        <v>1</v>
      </c>
      <c r="J29">
        <v>2</v>
      </c>
      <c r="K29">
        <v>3</v>
      </c>
      <c r="L29">
        <v>0</v>
      </c>
      <c r="M29">
        <v>1</v>
      </c>
      <c r="N29" t="s">
        <v>41</v>
      </c>
      <c r="O29" t="s">
        <v>41</v>
      </c>
      <c r="P29" t="s">
        <v>41</v>
      </c>
      <c r="Q29" t="s">
        <v>41</v>
      </c>
    </row>
    <row r="30" spans="1:17" x14ac:dyDescent="0.2">
      <c r="A30" t="s">
        <v>92</v>
      </c>
      <c r="B30" t="s">
        <v>93</v>
      </c>
      <c r="C30">
        <v>2005</v>
      </c>
      <c r="D30">
        <v>16</v>
      </c>
      <c r="E30">
        <v>83</v>
      </c>
      <c r="F30">
        <v>72</v>
      </c>
      <c r="G30">
        <v>11</v>
      </c>
      <c r="H30">
        <v>56</v>
      </c>
      <c r="I30">
        <v>1.48</v>
      </c>
      <c r="J30">
        <v>0</v>
      </c>
      <c r="K30">
        <v>1</v>
      </c>
      <c r="L30">
        <v>17</v>
      </c>
      <c r="M30">
        <v>38</v>
      </c>
      <c r="N30" t="s">
        <v>41</v>
      </c>
      <c r="O30" t="s">
        <v>41</v>
      </c>
      <c r="P30" t="s">
        <v>41</v>
      </c>
      <c r="Q30" t="s">
        <v>41</v>
      </c>
    </row>
    <row r="31" spans="1:17" x14ac:dyDescent="0.2">
      <c r="A31" t="s">
        <v>94</v>
      </c>
      <c r="B31" t="s">
        <v>95</v>
      </c>
      <c r="C31">
        <v>1993</v>
      </c>
      <c r="D31">
        <v>28</v>
      </c>
      <c r="E31">
        <v>168</v>
      </c>
      <c r="F31">
        <v>145</v>
      </c>
      <c r="G31">
        <v>23</v>
      </c>
      <c r="H31">
        <v>104</v>
      </c>
      <c r="I31">
        <v>1.61</v>
      </c>
      <c r="J31">
        <v>5</v>
      </c>
      <c r="K31">
        <v>24</v>
      </c>
      <c r="L31">
        <v>74</v>
      </c>
      <c r="M31">
        <v>37</v>
      </c>
      <c r="N31" t="s">
        <v>41</v>
      </c>
      <c r="O31" t="s">
        <v>41</v>
      </c>
      <c r="P31" t="s">
        <v>41</v>
      </c>
      <c r="Q31" t="s">
        <v>41</v>
      </c>
    </row>
    <row r="32" spans="1:17" x14ac:dyDescent="0.2">
      <c r="A32" t="s">
        <v>96</v>
      </c>
      <c r="B32" t="s">
        <v>97</v>
      </c>
      <c r="C32">
        <v>1971</v>
      </c>
      <c r="D32">
        <v>43</v>
      </c>
      <c r="E32">
        <v>163</v>
      </c>
      <c r="F32">
        <v>74</v>
      </c>
      <c r="G32">
        <v>5</v>
      </c>
      <c r="H32">
        <v>135</v>
      </c>
      <c r="I32">
        <v>1.2</v>
      </c>
      <c r="J32">
        <v>1</v>
      </c>
      <c r="K32">
        <v>7</v>
      </c>
      <c r="L32">
        <v>37</v>
      </c>
      <c r="M32">
        <v>26</v>
      </c>
      <c r="P32" t="s">
        <v>41</v>
      </c>
    </row>
    <row r="33" spans="1:17" x14ac:dyDescent="0.2">
      <c r="A33" t="s">
        <v>98</v>
      </c>
      <c r="B33" t="s">
        <v>99</v>
      </c>
      <c r="C33">
        <v>1984</v>
      </c>
      <c r="D33">
        <v>36</v>
      </c>
      <c r="E33">
        <v>204</v>
      </c>
      <c r="F33">
        <v>183</v>
      </c>
      <c r="G33">
        <v>21</v>
      </c>
      <c r="H33">
        <v>133</v>
      </c>
      <c r="I33">
        <v>1.53</v>
      </c>
      <c r="J33">
        <v>0</v>
      </c>
      <c r="K33">
        <v>4</v>
      </c>
      <c r="L33">
        <v>20</v>
      </c>
      <c r="M33">
        <v>47</v>
      </c>
      <c r="N33" t="s">
        <v>41</v>
      </c>
      <c r="O33" t="s">
        <v>41</v>
      </c>
      <c r="P33" t="s">
        <v>41</v>
      </c>
      <c r="Q33" t="s">
        <v>41</v>
      </c>
    </row>
    <row r="34" spans="1:17" x14ac:dyDescent="0.2">
      <c r="A34" t="s">
        <v>100</v>
      </c>
      <c r="B34" t="s">
        <v>101</v>
      </c>
      <c r="C34">
        <v>1993</v>
      </c>
      <c r="D34">
        <v>28</v>
      </c>
      <c r="E34">
        <v>168</v>
      </c>
      <c r="F34">
        <v>161</v>
      </c>
      <c r="G34">
        <v>7</v>
      </c>
      <c r="H34">
        <v>117</v>
      </c>
      <c r="I34">
        <v>1.43</v>
      </c>
      <c r="J34">
        <v>6</v>
      </c>
      <c r="K34">
        <v>33</v>
      </c>
      <c r="L34">
        <v>71</v>
      </c>
      <c r="M34">
        <v>39</v>
      </c>
      <c r="N34" t="s">
        <v>41</v>
      </c>
      <c r="O34" t="s">
        <v>41</v>
      </c>
      <c r="P34" t="s">
        <v>41</v>
      </c>
      <c r="Q34" t="s">
        <v>41</v>
      </c>
    </row>
    <row r="35" spans="1:17" x14ac:dyDescent="0.2">
      <c r="A35" t="s">
        <v>102</v>
      </c>
      <c r="B35" t="s">
        <v>103</v>
      </c>
      <c r="C35">
        <v>1959</v>
      </c>
      <c r="D35">
        <v>33</v>
      </c>
      <c r="E35">
        <v>237</v>
      </c>
      <c r="F35">
        <v>208</v>
      </c>
      <c r="G35">
        <v>6</v>
      </c>
      <c r="H35">
        <v>170</v>
      </c>
      <c r="I35">
        <v>1.39</v>
      </c>
      <c r="J35">
        <v>10</v>
      </c>
      <c r="K35">
        <v>50</v>
      </c>
      <c r="L35">
        <v>73</v>
      </c>
      <c r="M35">
        <v>2</v>
      </c>
      <c r="P35" t="s">
        <v>41</v>
      </c>
    </row>
    <row r="36" spans="1:17" x14ac:dyDescent="0.2">
      <c r="A36" t="s">
        <v>104</v>
      </c>
      <c r="B36" t="s">
        <v>105</v>
      </c>
      <c r="C36">
        <v>1991</v>
      </c>
      <c r="D36">
        <v>30</v>
      </c>
      <c r="E36">
        <v>174</v>
      </c>
      <c r="F36">
        <v>162</v>
      </c>
      <c r="G36">
        <v>12</v>
      </c>
      <c r="H36">
        <v>123</v>
      </c>
      <c r="I36">
        <v>1.41</v>
      </c>
      <c r="J36">
        <v>1</v>
      </c>
      <c r="K36">
        <v>6</v>
      </c>
      <c r="L36">
        <v>36</v>
      </c>
      <c r="M36">
        <v>47</v>
      </c>
      <c r="N36" t="s">
        <v>41</v>
      </c>
      <c r="O36" t="s">
        <v>41</v>
      </c>
      <c r="P36" t="s">
        <v>41</v>
      </c>
      <c r="Q36" t="s">
        <v>41</v>
      </c>
    </row>
    <row r="37" spans="1:17" x14ac:dyDescent="0.2">
      <c r="A37" t="s">
        <v>106</v>
      </c>
      <c r="B37" t="s">
        <v>107</v>
      </c>
      <c r="C37">
        <v>2019</v>
      </c>
      <c r="D37">
        <v>1</v>
      </c>
      <c r="E37">
        <v>5</v>
      </c>
      <c r="F37">
        <v>4</v>
      </c>
      <c r="G37">
        <v>1</v>
      </c>
      <c r="H37">
        <v>5</v>
      </c>
      <c r="I37">
        <v>1</v>
      </c>
      <c r="J37">
        <v>0</v>
      </c>
      <c r="K37">
        <v>0</v>
      </c>
      <c r="L37">
        <v>0</v>
      </c>
      <c r="M37">
        <v>0</v>
      </c>
      <c r="N37" t="s">
        <v>41</v>
      </c>
      <c r="O37" t="s">
        <v>41</v>
      </c>
      <c r="P37" t="s">
        <v>41</v>
      </c>
      <c r="Q37" t="s">
        <v>41</v>
      </c>
    </row>
    <row r="38" spans="1:17" x14ac:dyDescent="0.2">
      <c r="A38" t="s">
        <v>108</v>
      </c>
      <c r="B38" t="s">
        <v>109</v>
      </c>
      <c r="C38">
        <v>1988</v>
      </c>
      <c r="D38">
        <v>22</v>
      </c>
      <c r="E38">
        <v>126</v>
      </c>
      <c r="F38">
        <v>94</v>
      </c>
      <c r="G38">
        <v>15</v>
      </c>
      <c r="H38">
        <v>82</v>
      </c>
      <c r="I38">
        <v>1.53</v>
      </c>
      <c r="J38">
        <v>0</v>
      </c>
      <c r="K38">
        <v>0</v>
      </c>
      <c r="L38">
        <v>9</v>
      </c>
      <c r="M38">
        <v>34</v>
      </c>
      <c r="N38" t="s">
        <v>41</v>
      </c>
      <c r="O38" t="s">
        <v>41</v>
      </c>
      <c r="P38" t="s">
        <v>41</v>
      </c>
    </row>
    <row r="39" spans="1:17" x14ac:dyDescent="0.2">
      <c r="A39" t="s">
        <v>110</v>
      </c>
      <c r="B39" t="s">
        <v>111</v>
      </c>
      <c r="C39">
        <v>2016</v>
      </c>
      <c r="D39">
        <v>4</v>
      </c>
      <c r="E39">
        <v>16</v>
      </c>
      <c r="F39">
        <v>13</v>
      </c>
      <c r="G39">
        <v>3</v>
      </c>
      <c r="H39">
        <v>16</v>
      </c>
      <c r="I39">
        <v>1</v>
      </c>
      <c r="J39">
        <v>0</v>
      </c>
      <c r="K39">
        <v>0</v>
      </c>
      <c r="L39">
        <v>0</v>
      </c>
      <c r="M39">
        <v>1</v>
      </c>
      <c r="N39" t="s">
        <v>41</v>
      </c>
      <c r="O39" t="s">
        <v>41</v>
      </c>
      <c r="P39" t="s">
        <v>41</v>
      </c>
      <c r="Q39" t="s">
        <v>41</v>
      </c>
    </row>
    <row r="40" spans="1:17" x14ac:dyDescent="0.2">
      <c r="A40" t="s">
        <v>112</v>
      </c>
      <c r="B40" t="s">
        <v>113</v>
      </c>
      <c r="C40">
        <v>1993</v>
      </c>
      <c r="D40">
        <v>28</v>
      </c>
      <c r="E40">
        <v>165</v>
      </c>
      <c r="F40">
        <v>144</v>
      </c>
      <c r="G40">
        <v>21</v>
      </c>
      <c r="H40">
        <v>86</v>
      </c>
      <c r="I40">
        <v>1.91</v>
      </c>
      <c r="J40">
        <v>0</v>
      </c>
      <c r="K40">
        <v>8</v>
      </c>
      <c r="L40">
        <v>31</v>
      </c>
      <c r="M40">
        <v>58</v>
      </c>
      <c r="N40" t="s">
        <v>41</v>
      </c>
      <c r="O40" t="s">
        <v>41</v>
      </c>
      <c r="P40" t="s">
        <v>41</v>
      </c>
      <c r="Q40" t="s">
        <v>41</v>
      </c>
    </row>
    <row r="41" spans="1:17" x14ac:dyDescent="0.2">
      <c r="A41" t="s">
        <v>114</v>
      </c>
      <c r="B41" t="s">
        <v>115</v>
      </c>
      <c r="C41">
        <v>1965</v>
      </c>
      <c r="D41">
        <v>47</v>
      </c>
      <c r="E41">
        <v>296</v>
      </c>
      <c r="F41">
        <v>266</v>
      </c>
      <c r="G41">
        <v>30</v>
      </c>
      <c r="H41">
        <v>214</v>
      </c>
      <c r="I41">
        <v>1.38</v>
      </c>
      <c r="J41">
        <v>1</v>
      </c>
      <c r="K41">
        <v>10</v>
      </c>
      <c r="L41">
        <v>53</v>
      </c>
      <c r="M41">
        <v>61</v>
      </c>
      <c r="O41" t="s">
        <v>41</v>
      </c>
      <c r="Q41" t="s">
        <v>41</v>
      </c>
    </row>
    <row r="42" spans="1:17" x14ac:dyDescent="0.2">
      <c r="A42" t="s">
        <v>116</v>
      </c>
      <c r="B42" t="s">
        <v>117</v>
      </c>
      <c r="C42">
        <v>1967</v>
      </c>
      <c r="D42">
        <v>51</v>
      </c>
      <c r="E42">
        <v>325</v>
      </c>
      <c r="F42">
        <v>287</v>
      </c>
      <c r="G42">
        <v>13</v>
      </c>
      <c r="H42">
        <v>266</v>
      </c>
      <c r="I42">
        <v>1.22</v>
      </c>
      <c r="J42">
        <v>25</v>
      </c>
      <c r="K42">
        <v>64</v>
      </c>
      <c r="L42">
        <v>118</v>
      </c>
      <c r="M42">
        <v>27</v>
      </c>
    </row>
    <row r="43" spans="1:17" x14ac:dyDescent="0.2">
      <c r="A43" t="s">
        <v>118</v>
      </c>
      <c r="B43" t="s">
        <v>119</v>
      </c>
      <c r="C43">
        <v>2014</v>
      </c>
      <c r="D43">
        <v>1</v>
      </c>
      <c r="E43">
        <v>6</v>
      </c>
      <c r="F43">
        <v>5</v>
      </c>
      <c r="G43">
        <v>1</v>
      </c>
      <c r="H43">
        <v>6</v>
      </c>
      <c r="I43">
        <v>1</v>
      </c>
      <c r="J43">
        <v>0</v>
      </c>
      <c r="K43">
        <v>0</v>
      </c>
      <c r="L43">
        <v>0</v>
      </c>
      <c r="M43">
        <v>0</v>
      </c>
      <c r="N43" t="s">
        <v>41</v>
      </c>
      <c r="O43" t="s">
        <v>41</v>
      </c>
      <c r="P43" t="s">
        <v>41</v>
      </c>
      <c r="Q43" t="s">
        <v>41</v>
      </c>
    </row>
    <row r="44" spans="1:17" x14ac:dyDescent="0.2">
      <c r="A44" t="s">
        <v>120</v>
      </c>
      <c r="B44" t="s">
        <v>121</v>
      </c>
      <c r="C44">
        <v>1993</v>
      </c>
      <c r="D44">
        <v>28</v>
      </c>
      <c r="E44">
        <v>168</v>
      </c>
      <c r="F44">
        <v>160</v>
      </c>
      <c r="G44">
        <v>8</v>
      </c>
      <c r="H44">
        <v>105</v>
      </c>
      <c r="I44">
        <v>1.6</v>
      </c>
      <c r="J44">
        <v>4</v>
      </c>
      <c r="K44">
        <v>22</v>
      </c>
      <c r="L44">
        <v>68</v>
      </c>
      <c r="M44">
        <v>50</v>
      </c>
      <c r="N44" t="s">
        <v>41</v>
      </c>
      <c r="O44" t="s">
        <v>41</v>
      </c>
      <c r="P44" t="s">
        <v>41</v>
      </c>
      <c r="Q44" t="s">
        <v>41</v>
      </c>
    </row>
    <row r="45" spans="1:17" x14ac:dyDescent="0.2">
      <c r="A45" t="s">
        <v>122</v>
      </c>
      <c r="B45" t="s">
        <v>123</v>
      </c>
      <c r="C45">
        <v>1959</v>
      </c>
      <c r="D45">
        <v>29</v>
      </c>
      <c r="E45">
        <v>210</v>
      </c>
      <c r="F45">
        <v>195</v>
      </c>
      <c r="G45">
        <v>15</v>
      </c>
      <c r="H45">
        <v>157</v>
      </c>
      <c r="I45">
        <v>1.33</v>
      </c>
      <c r="J45">
        <v>26</v>
      </c>
      <c r="K45">
        <v>62</v>
      </c>
      <c r="L45">
        <v>60</v>
      </c>
      <c r="M45">
        <v>0</v>
      </c>
      <c r="O45" t="s">
        <v>41</v>
      </c>
      <c r="Q45" t="s">
        <v>41</v>
      </c>
    </row>
    <row r="46" spans="1:17" x14ac:dyDescent="0.2">
      <c r="A46" t="s">
        <v>124</v>
      </c>
      <c r="B46" t="s">
        <v>125</v>
      </c>
      <c r="C46">
        <v>1977</v>
      </c>
      <c r="D46">
        <v>43</v>
      </c>
      <c r="E46">
        <v>264</v>
      </c>
      <c r="F46">
        <v>254</v>
      </c>
      <c r="G46">
        <v>10</v>
      </c>
      <c r="H46">
        <v>168</v>
      </c>
      <c r="I46">
        <v>1.57</v>
      </c>
      <c r="J46">
        <v>51</v>
      </c>
      <c r="K46">
        <v>103</v>
      </c>
      <c r="L46">
        <v>82</v>
      </c>
      <c r="M46">
        <v>15</v>
      </c>
      <c r="O46" t="s">
        <v>41</v>
      </c>
      <c r="P46" t="s">
        <v>41</v>
      </c>
      <c r="Q46" t="s">
        <v>41</v>
      </c>
    </row>
    <row r="47" spans="1:17" x14ac:dyDescent="0.2">
      <c r="A47" t="s">
        <v>126</v>
      </c>
      <c r="B47" t="s">
        <v>127</v>
      </c>
      <c r="C47">
        <v>2014</v>
      </c>
      <c r="D47">
        <v>7</v>
      </c>
      <c r="E47">
        <v>24</v>
      </c>
      <c r="F47">
        <v>15</v>
      </c>
      <c r="G47">
        <v>9</v>
      </c>
      <c r="H47">
        <v>22</v>
      </c>
      <c r="I47">
        <v>1.0900000000000001</v>
      </c>
      <c r="J47">
        <v>0</v>
      </c>
      <c r="K47">
        <v>0</v>
      </c>
      <c r="L47">
        <v>1</v>
      </c>
      <c r="M47">
        <v>1</v>
      </c>
      <c r="N47" t="s">
        <v>41</v>
      </c>
      <c r="O47" t="s">
        <v>41</v>
      </c>
      <c r="P47" t="s">
        <v>41</v>
      </c>
      <c r="Q47" t="s">
        <v>41</v>
      </c>
    </row>
    <row r="48" spans="1:17" x14ac:dyDescent="0.2">
      <c r="A48" t="s">
        <v>128</v>
      </c>
      <c r="B48" t="s">
        <v>129</v>
      </c>
      <c r="C48">
        <v>1975</v>
      </c>
      <c r="D48">
        <v>42</v>
      </c>
      <c r="E48">
        <v>258</v>
      </c>
      <c r="F48">
        <v>127</v>
      </c>
      <c r="G48">
        <v>14</v>
      </c>
      <c r="H48">
        <v>188</v>
      </c>
      <c r="I48">
        <v>1.37</v>
      </c>
      <c r="J48">
        <v>3</v>
      </c>
      <c r="K48">
        <v>28</v>
      </c>
      <c r="L48">
        <v>73</v>
      </c>
      <c r="M48">
        <v>60</v>
      </c>
    </row>
    <row r="49" spans="1:17" x14ac:dyDescent="0.2">
      <c r="A49" t="s">
        <v>130</v>
      </c>
      <c r="B49" t="s">
        <v>131</v>
      </c>
      <c r="C49">
        <v>1997</v>
      </c>
      <c r="D49">
        <v>14</v>
      </c>
      <c r="E49">
        <v>53</v>
      </c>
      <c r="F49">
        <v>42</v>
      </c>
      <c r="G49">
        <v>11</v>
      </c>
      <c r="H49">
        <v>44</v>
      </c>
      <c r="I49">
        <v>1.2</v>
      </c>
      <c r="J49">
        <v>0</v>
      </c>
      <c r="K49">
        <v>0</v>
      </c>
      <c r="L49">
        <v>1</v>
      </c>
      <c r="M49">
        <v>6</v>
      </c>
      <c r="N49" t="s">
        <v>41</v>
      </c>
      <c r="O49" t="s">
        <v>41</v>
      </c>
      <c r="P49" t="s">
        <v>41</v>
      </c>
      <c r="Q49" t="s">
        <v>41</v>
      </c>
    </row>
    <row r="50" spans="1:17" x14ac:dyDescent="0.2">
      <c r="A50" t="s">
        <v>132</v>
      </c>
      <c r="B50" t="s">
        <v>133</v>
      </c>
      <c r="C50">
        <v>2008</v>
      </c>
      <c r="D50">
        <v>10</v>
      </c>
      <c r="E50">
        <v>25</v>
      </c>
      <c r="F50">
        <v>23</v>
      </c>
      <c r="G50">
        <v>2</v>
      </c>
      <c r="H50">
        <v>21</v>
      </c>
      <c r="I50">
        <v>1.19</v>
      </c>
      <c r="J50">
        <v>0</v>
      </c>
      <c r="K50">
        <v>0</v>
      </c>
      <c r="L50">
        <v>1</v>
      </c>
      <c r="M50">
        <v>7</v>
      </c>
      <c r="N50" t="s">
        <v>41</v>
      </c>
      <c r="O50" t="s">
        <v>41</v>
      </c>
      <c r="P50" t="s">
        <v>41</v>
      </c>
      <c r="Q50" t="s">
        <v>41</v>
      </c>
    </row>
    <row r="51" spans="1:17" x14ac:dyDescent="0.2">
      <c r="A51" t="s">
        <v>134</v>
      </c>
      <c r="B51" t="s">
        <v>135</v>
      </c>
      <c r="C51">
        <v>1988</v>
      </c>
      <c r="D51">
        <v>33</v>
      </c>
      <c r="E51">
        <v>198</v>
      </c>
      <c r="F51">
        <v>186</v>
      </c>
      <c r="G51">
        <v>12</v>
      </c>
      <c r="H51">
        <v>136</v>
      </c>
      <c r="I51">
        <v>1.45</v>
      </c>
      <c r="J51">
        <v>11</v>
      </c>
      <c r="K51">
        <v>54</v>
      </c>
      <c r="L51">
        <v>86</v>
      </c>
      <c r="M51">
        <v>24</v>
      </c>
      <c r="N51" t="s">
        <v>41</v>
      </c>
      <c r="O51" t="s">
        <v>41</v>
      </c>
      <c r="P51" t="s">
        <v>41</v>
      </c>
      <c r="Q51" t="s">
        <v>41</v>
      </c>
    </row>
    <row r="52" spans="1:17" x14ac:dyDescent="0.2">
      <c r="A52" t="s">
        <v>136</v>
      </c>
      <c r="B52" t="s">
        <v>137</v>
      </c>
      <c r="C52">
        <v>1959</v>
      </c>
      <c r="D52">
        <v>60</v>
      </c>
      <c r="E52">
        <v>396</v>
      </c>
      <c r="F52">
        <v>380</v>
      </c>
      <c r="G52">
        <v>16</v>
      </c>
      <c r="H52">
        <v>253</v>
      </c>
      <c r="I52">
        <v>1.56</v>
      </c>
      <c r="J52">
        <v>85</v>
      </c>
      <c r="K52">
        <v>167</v>
      </c>
      <c r="L52">
        <v>102</v>
      </c>
      <c r="M52">
        <v>10</v>
      </c>
      <c r="O52" t="s">
        <v>41</v>
      </c>
      <c r="P52" t="s">
        <v>41</v>
      </c>
      <c r="Q52" t="s">
        <v>41</v>
      </c>
    </row>
    <row r="53" spans="1:17" x14ac:dyDescent="0.2">
      <c r="A53" t="s">
        <v>138</v>
      </c>
      <c r="B53" t="s">
        <v>139</v>
      </c>
      <c r="C53">
        <v>1985</v>
      </c>
      <c r="D53">
        <v>36</v>
      </c>
      <c r="E53">
        <v>191</v>
      </c>
      <c r="F53">
        <v>167</v>
      </c>
      <c r="G53">
        <v>24</v>
      </c>
      <c r="H53">
        <v>123</v>
      </c>
      <c r="I53">
        <v>1.55</v>
      </c>
      <c r="J53">
        <v>0</v>
      </c>
      <c r="K53">
        <v>1</v>
      </c>
      <c r="L53">
        <v>11</v>
      </c>
      <c r="M53">
        <v>39</v>
      </c>
      <c r="N53" t="s">
        <v>41</v>
      </c>
      <c r="O53" t="s">
        <v>41</v>
      </c>
      <c r="P53" t="s">
        <v>41</v>
      </c>
      <c r="Q53" t="s">
        <v>41</v>
      </c>
    </row>
    <row r="54" spans="1:17" x14ac:dyDescent="0.2">
      <c r="A54" t="s">
        <v>140</v>
      </c>
      <c r="B54" t="s">
        <v>141</v>
      </c>
      <c r="C54">
        <v>1989</v>
      </c>
      <c r="D54">
        <v>31</v>
      </c>
      <c r="E54">
        <v>186</v>
      </c>
      <c r="F54">
        <v>178</v>
      </c>
      <c r="G54">
        <v>7</v>
      </c>
      <c r="H54">
        <v>133</v>
      </c>
      <c r="I54">
        <v>1.39</v>
      </c>
      <c r="J54">
        <v>12</v>
      </c>
      <c r="K54">
        <v>70</v>
      </c>
      <c r="L54">
        <v>69</v>
      </c>
      <c r="M54">
        <v>28</v>
      </c>
      <c r="N54" t="s">
        <v>41</v>
      </c>
      <c r="P54" t="s">
        <v>41</v>
      </c>
    </row>
    <row r="55" spans="1:17" x14ac:dyDescent="0.2">
      <c r="A55" t="s">
        <v>142</v>
      </c>
      <c r="B55" t="s">
        <v>143</v>
      </c>
      <c r="C55">
        <v>1988</v>
      </c>
      <c r="D55">
        <v>32</v>
      </c>
      <c r="E55">
        <v>188</v>
      </c>
      <c r="F55">
        <v>109</v>
      </c>
      <c r="G55">
        <v>8</v>
      </c>
      <c r="H55">
        <v>141</v>
      </c>
      <c r="I55">
        <v>1.33</v>
      </c>
      <c r="J55">
        <v>5</v>
      </c>
      <c r="K55">
        <v>26</v>
      </c>
      <c r="L55">
        <v>47</v>
      </c>
      <c r="M55">
        <v>32</v>
      </c>
      <c r="N55" t="s">
        <v>41</v>
      </c>
      <c r="P55" t="s">
        <v>41</v>
      </c>
    </row>
    <row r="56" spans="1:17" x14ac:dyDescent="0.2">
      <c r="A56" t="s">
        <v>144</v>
      </c>
      <c r="B56" t="s">
        <v>145</v>
      </c>
      <c r="C56">
        <v>2016</v>
      </c>
      <c r="D56">
        <v>5</v>
      </c>
      <c r="E56">
        <v>27</v>
      </c>
      <c r="F56">
        <v>25</v>
      </c>
      <c r="G56">
        <v>2</v>
      </c>
      <c r="H56">
        <v>23</v>
      </c>
      <c r="I56">
        <v>1.17</v>
      </c>
      <c r="J56">
        <v>0</v>
      </c>
      <c r="K56">
        <v>0</v>
      </c>
      <c r="L56">
        <v>0</v>
      </c>
      <c r="M56">
        <v>3</v>
      </c>
      <c r="N56" t="s">
        <v>41</v>
      </c>
      <c r="O56" t="s">
        <v>41</v>
      </c>
      <c r="P56" t="s">
        <v>41</v>
      </c>
      <c r="Q56" t="s">
        <v>41</v>
      </c>
    </row>
    <row r="57" spans="1:17" x14ac:dyDescent="0.2">
      <c r="A57" t="s">
        <v>146</v>
      </c>
      <c r="B57" t="s">
        <v>147</v>
      </c>
      <c r="C57">
        <v>1985</v>
      </c>
      <c r="D57">
        <v>35</v>
      </c>
      <c r="E57">
        <v>205</v>
      </c>
      <c r="F57">
        <v>197</v>
      </c>
      <c r="G57">
        <v>8</v>
      </c>
      <c r="H57">
        <v>184</v>
      </c>
      <c r="I57">
        <v>1.1100000000000001</v>
      </c>
      <c r="J57">
        <v>46</v>
      </c>
      <c r="K57">
        <v>100</v>
      </c>
      <c r="L57">
        <v>45</v>
      </c>
      <c r="M57">
        <v>4</v>
      </c>
      <c r="N57" t="s">
        <v>41</v>
      </c>
      <c r="O57" t="s">
        <v>41</v>
      </c>
      <c r="P57" t="s">
        <v>41</v>
      </c>
      <c r="Q57" t="s">
        <v>41</v>
      </c>
    </row>
    <row r="58" spans="1:17" x14ac:dyDescent="0.2">
      <c r="A58" t="s">
        <v>148</v>
      </c>
      <c r="B58" t="s">
        <v>149</v>
      </c>
      <c r="C58">
        <v>1988</v>
      </c>
      <c r="D58">
        <v>33</v>
      </c>
      <c r="E58">
        <v>198</v>
      </c>
      <c r="F58">
        <v>169</v>
      </c>
      <c r="G58">
        <v>29</v>
      </c>
      <c r="H58">
        <v>140</v>
      </c>
      <c r="I58">
        <v>1.41</v>
      </c>
      <c r="J58">
        <v>0</v>
      </c>
      <c r="K58">
        <v>2</v>
      </c>
      <c r="L58">
        <v>10</v>
      </c>
      <c r="M58">
        <v>49</v>
      </c>
      <c r="N58" t="s">
        <v>41</v>
      </c>
      <c r="O58" t="s">
        <v>41</v>
      </c>
      <c r="P58" t="s">
        <v>41</v>
      </c>
      <c r="Q58" t="s">
        <v>41</v>
      </c>
    </row>
    <row r="59" spans="1:17" x14ac:dyDescent="0.2">
      <c r="A59" t="s">
        <v>150</v>
      </c>
      <c r="B59" t="s">
        <v>151</v>
      </c>
      <c r="C59">
        <v>1979</v>
      </c>
      <c r="D59">
        <v>39</v>
      </c>
      <c r="E59">
        <v>232</v>
      </c>
      <c r="F59">
        <v>217</v>
      </c>
      <c r="G59">
        <v>7</v>
      </c>
      <c r="H59">
        <v>136</v>
      </c>
      <c r="I59">
        <v>1.7</v>
      </c>
      <c r="J59">
        <v>15</v>
      </c>
      <c r="K59">
        <v>57</v>
      </c>
      <c r="L59">
        <v>101</v>
      </c>
      <c r="M59">
        <v>23</v>
      </c>
      <c r="P59" t="s">
        <v>41</v>
      </c>
    </row>
    <row r="60" spans="1:17" x14ac:dyDescent="0.2">
      <c r="A60" t="s">
        <v>152</v>
      </c>
      <c r="B60" t="s">
        <v>153</v>
      </c>
      <c r="C60">
        <v>1967</v>
      </c>
      <c r="D60">
        <v>41</v>
      </c>
      <c r="E60">
        <v>239</v>
      </c>
      <c r="F60">
        <v>224</v>
      </c>
      <c r="G60">
        <v>9</v>
      </c>
      <c r="H60">
        <v>172</v>
      </c>
      <c r="I60">
        <v>1.38</v>
      </c>
      <c r="J60">
        <v>17</v>
      </c>
      <c r="K60">
        <v>43</v>
      </c>
      <c r="L60">
        <v>72</v>
      </c>
      <c r="M60">
        <v>35</v>
      </c>
      <c r="O60" t="s">
        <v>41</v>
      </c>
      <c r="P60" t="s">
        <v>41</v>
      </c>
    </row>
    <row r="61" spans="1:17" x14ac:dyDescent="0.2">
      <c r="A61" t="s">
        <v>154</v>
      </c>
      <c r="B61" t="s">
        <v>155</v>
      </c>
      <c r="C61">
        <v>2010</v>
      </c>
      <c r="D61">
        <v>6</v>
      </c>
      <c r="E61">
        <v>33</v>
      </c>
      <c r="F61">
        <v>30</v>
      </c>
      <c r="G61">
        <v>3</v>
      </c>
      <c r="H61">
        <v>28</v>
      </c>
      <c r="I61">
        <v>1.17</v>
      </c>
      <c r="J61">
        <v>0</v>
      </c>
      <c r="K61">
        <v>1</v>
      </c>
      <c r="L61">
        <v>0</v>
      </c>
      <c r="M61">
        <v>8</v>
      </c>
      <c r="N61" t="s">
        <v>41</v>
      </c>
      <c r="O61" t="s">
        <v>41</v>
      </c>
      <c r="P61" t="s">
        <v>41</v>
      </c>
      <c r="Q61" t="s">
        <v>41</v>
      </c>
    </row>
    <row r="62" spans="1:17" x14ac:dyDescent="0.2">
      <c r="A62" t="s">
        <v>156</v>
      </c>
      <c r="B62" t="s">
        <v>157</v>
      </c>
      <c r="C62">
        <v>2016</v>
      </c>
      <c r="D62">
        <v>1</v>
      </c>
      <c r="E62">
        <v>1</v>
      </c>
      <c r="F62">
        <v>1</v>
      </c>
      <c r="H62">
        <v>1</v>
      </c>
      <c r="I62">
        <v>1</v>
      </c>
      <c r="J62">
        <v>0</v>
      </c>
      <c r="K62">
        <v>0</v>
      </c>
      <c r="L62">
        <v>0</v>
      </c>
      <c r="M62">
        <v>0</v>
      </c>
      <c r="N62" t="s">
        <v>41</v>
      </c>
      <c r="O62" t="s">
        <v>41</v>
      </c>
      <c r="P62" t="s">
        <v>41</v>
      </c>
      <c r="Q62" t="s">
        <v>41</v>
      </c>
    </row>
    <row r="63" spans="1:17" x14ac:dyDescent="0.2">
      <c r="A63" t="s">
        <v>158</v>
      </c>
      <c r="B63" t="s">
        <v>159</v>
      </c>
      <c r="C63">
        <v>1990</v>
      </c>
      <c r="D63">
        <v>31</v>
      </c>
      <c r="E63">
        <v>186</v>
      </c>
      <c r="F63">
        <v>183</v>
      </c>
      <c r="G63">
        <v>3</v>
      </c>
      <c r="H63">
        <v>127</v>
      </c>
      <c r="I63">
        <v>1.46</v>
      </c>
      <c r="J63">
        <v>42</v>
      </c>
      <c r="K63">
        <v>87</v>
      </c>
      <c r="L63">
        <v>46</v>
      </c>
      <c r="M63">
        <v>5</v>
      </c>
      <c r="N63" t="s">
        <v>41</v>
      </c>
      <c r="O63" t="s">
        <v>41</v>
      </c>
      <c r="P63" t="s">
        <v>41</v>
      </c>
      <c r="Q63" t="s">
        <v>41</v>
      </c>
    </row>
    <row r="64" spans="1:17" x14ac:dyDescent="0.2">
      <c r="A64" t="s">
        <v>160</v>
      </c>
      <c r="B64" t="s">
        <v>161</v>
      </c>
      <c r="C64">
        <v>1993</v>
      </c>
      <c r="D64">
        <v>27</v>
      </c>
      <c r="E64">
        <v>162</v>
      </c>
      <c r="F64">
        <v>158</v>
      </c>
      <c r="G64">
        <v>4</v>
      </c>
      <c r="H64">
        <v>119</v>
      </c>
      <c r="I64">
        <v>1.36</v>
      </c>
      <c r="J64">
        <v>15</v>
      </c>
      <c r="K64">
        <v>36</v>
      </c>
      <c r="L64">
        <v>66</v>
      </c>
      <c r="M64">
        <v>28</v>
      </c>
      <c r="N64" t="s">
        <v>41</v>
      </c>
      <c r="O64" t="s">
        <v>41</v>
      </c>
      <c r="P64" t="s">
        <v>41</v>
      </c>
      <c r="Q64" t="s">
        <v>41</v>
      </c>
    </row>
    <row r="65" spans="1:17" x14ac:dyDescent="0.2">
      <c r="A65" t="s">
        <v>162</v>
      </c>
      <c r="B65" t="s">
        <v>163</v>
      </c>
      <c r="C65">
        <v>2016</v>
      </c>
      <c r="D65">
        <v>4</v>
      </c>
      <c r="E65">
        <v>19</v>
      </c>
      <c r="F65">
        <v>13</v>
      </c>
      <c r="G65">
        <v>6</v>
      </c>
      <c r="H65">
        <v>19</v>
      </c>
      <c r="I65">
        <v>1</v>
      </c>
      <c r="J65">
        <v>0</v>
      </c>
      <c r="K65">
        <v>0</v>
      </c>
      <c r="L65">
        <v>0</v>
      </c>
      <c r="M65">
        <v>0</v>
      </c>
      <c r="N65" t="s">
        <v>41</v>
      </c>
      <c r="O65" t="s">
        <v>41</v>
      </c>
      <c r="P65" t="s">
        <v>41</v>
      </c>
      <c r="Q65" t="s">
        <v>41</v>
      </c>
    </row>
    <row r="66" spans="1:17" x14ac:dyDescent="0.2">
      <c r="A66" t="s">
        <v>164</v>
      </c>
      <c r="B66" t="s">
        <v>165</v>
      </c>
      <c r="C66">
        <v>1990</v>
      </c>
      <c r="D66">
        <v>14</v>
      </c>
      <c r="E66">
        <v>84</v>
      </c>
      <c r="F66">
        <v>60</v>
      </c>
      <c r="H66">
        <v>57</v>
      </c>
      <c r="I66">
        <v>1.47</v>
      </c>
      <c r="J66">
        <v>22</v>
      </c>
      <c r="K66">
        <v>36</v>
      </c>
      <c r="L66">
        <v>9</v>
      </c>
      <c r="M66">
        <v>2</v>
      </c>
      <c r="N66" t="s">
        <v>41</v>
      </c>
      <c r="O66" t="s">
        <v>41</v>
      </c>
      <c r="P66" t="s">
        <v>41</v>
      </c>
    </row>
    <row r="67" spans="1:17" x14ac:dyDescent="0.2">
      <c r="A67" t="s">
        <v>166</v>
      </c>
      <c r="B67" t="s">
        <v>167</v>
      </c>
      <c r="C67">
        <v>1988</v>
      </c>
      <c r="D67">
        <v>33</v>
      </c>
      <c r="E67">
        <v>198</v>
      </c>
      <c r="F67">
        <v>187</v>
      </c>
      <c r="G67">
        <v>11</v>
      </c>
      <c r="H67">
        <v>150</v>
      </c>
      <c r="I67">
        <v>1.32</v>
      </c>
      <c r="J67">
        <v>81</v>
      </c>
      <c r="K67">
        <v>73</v>
      </c>
      <c r="L67">
        <v>28</v>
      </c>
      <c r="M67">
        <v>7</v>
      </c>
      <c r="N67" t="s">
        <v>41</v>
      </c>
      <c r="P67" t="s">
        <v>41</v>
      </c>
    </row>
    <row r="68" spans="1:17" x14ac:dyDescent="0.2">
      <c r="A68" t="s">
        <v>168</v>
      </c>
      <c r="B68" t="s">
        <v>169</v>
      </c>
      <c r="C68">
        <v>2011</v>
      </c>
      <c r="D68">
        <v>9</v>
      </c>
      <c r="E68">
        <v>53</v>
      </c>
      <c r="F68">
        <v>45</v>
      </c>
      <c r="G68">
        <v>8</v>
      </c>
      <c r="H68">
        <v>37</v>
      </c>
      <c r="I68">
        <v>1.43</v>
      </c>
      <c r="J68">
        <v>0</v>
      </c>
      <c r="K68">
        <v>0</v>
      </c>
      <c r="L68">
        <v>2</v>
      </c>
      <c r="M68">
        <v>19</v>
      </c>
      <c r="N68" t="s">
        <v>41</v>
      </c>
      <c r="O68" t="s">
        <v>41</v>
      </c>
      <c r="P68" t="s">
        <v>41</v>
      </c>
      <c r="Q68" t="s">
        <v>41</v>
      </c>
    </row>
    <row r="69" spans="1:17" x14ac:dyDescent="0.2">
      <c r="A69" t="s">
        <v>170</v>
      </c>
      <c r="B69" t="s">
        <v>171</v>
      </c>
      <c r="C69">
        <v>1982</v>
      </c>
      <c r="D69">
        <v>28</v>
      </c>
      <c r="E69">
        <v>126</v>
      </c>
      <c r="F69">
        <v>41</v>
      </c>
      <c r="G69">
        <v>10</v>
      </c>
      <c r="H69">
        <v>123</v>
      </c>
      <c r="I69">
        <v>1.02</v>
      </c>
      <c r="J69">
        <v>0</v>
      </c>
      <c r="K69">
        <v>0</v>
      </c>
      <c r="L69">
        <v>1</v>
      </c>
      <c r="M69">
        <v>1</v>
      </c>
      <c r="P69" t="s">
        <v>41</v>
      </c>
    </row>
    <row r="70" spans="1:17" x14ac:dyDescent="0.2">
      <c r="A70" t="s">
        <v>172</v>
      </c>
      <c r="B70" t="s">
        <v>173</v>
      </c>
      <c r="C70">
        <v>1993</v>
      </c>
      <c r="D70">
        <v>28</v>
      </c>
      <c r="E70">
        <v>152</v>
      </c>
      <c r="F70">
        <v>140</v>
      </c>
      <c r="G70">
        <v>12</v>
      </c>
      <c r="H70">
        <v>116</v>
      </c>
      <c r="I70">
        <v>1.31</v>
      </c>
      <c r="J70">
        <v>0</v>
      </c>
      <c r="K70">
        <v>1</v>
      </c>
      <c r="L70">
        <v>12</v>
      </c>
      <c r="M70">
        <v>43</v>
      </c>
      <c r="N70" t="s">
        <v>41</v>
      </c>
      <c r="O70" t="s">
        <v>41</v>
      </c>
      <c r="P70" t="s">
        <v>41</v>
      </c>
      <c r="Q70" t="s">
        <v>41</v>
      </c>
    </row>
    <row r="71" spans="1:17" x14ac:dyDescent="0.2">
      <c r="A71" t="s">
        <v>174</v>
      </c>
      <c r="B71" t="s">
        <v>175</v>
      </c>
      <c r="C71">
        <v>2016</v>
      </c>
      <c r="D71">
        <v>1</v>
      </c>
      <c r="E71">
        <v>6</v>
      </c>
      <c r="F71">
        <v>2</v>
      </c>
      <c r="G71">
        <v>4</v>
      </c>
      <c r="H71">
        <v>6</v>
      </c>
      <c r="I71">
        <v>1</v>
      </c>
      <c r="J71">
        <v>0</v>
      </c>
      <c r="K71">
        <v>0</v>
      </c>
      <c r="L71">
        <v>0</v>
      </c>
      <c r="M71">
        <v>0</v>
      </c>
      <c r="N71" t="s">
        <v>41</v>
      </c>
      <c r="O71" t="s">
        <v>41</v>
      </c>
      <c r="P71" t="s">
        <v>41</v>
      </c>
      <c r="Q71" t="s">
        <v>41</v>
      </c>
    </row>
    <row r="72" spans="1:17" x14ac:dyDescent="0.2">
      <c r="A72" t="s">
        <v>176</v>
      </c>
      <c r="B72" t="s">
        <v>177</v>
      </c>
      <c r="C72">
        <v>1993</v>
      </c>
      <c r="D72">
        <v>28</v>
      </c>
      <c r="E72">
        <v>168</v>
      </c>
      <c r="F72">
        <v>143</v>
      </c>
      <c r="G72">
        <v>25</v>
      </c>
      <c r="H72">
        <v>109</v>
      </c>
      <c r="I72">
        <v>1.54</v>
      </c>
      <c r="J72">
        <v>1</v>
      </c>
      <c r="K72">
        <v>11</v>
      </c>
      <c r="L72">
        <v>38</v>
      </c>
      <c r="M72">
        <v>58</v>
      </c>
      <c r="N72" t="s">
        <v>41</v>
      </c>
      <c r="O72" t="s">
        <v>41</v>
      </c>
      <c r="P72" t="s">
        <v>41</v>
      </c>
      <c r="Q72" t="s">
        <v>41</v>
      </c>
    </row>
    <row r="73" spans="1:17" x14ac:dyDescent="0.2">
      <c r="A73" t="s">
        <v>178</v>
      </c>
      <c r="B73" t="s">
        <v>179</v>
      </c>
      <c r="C73">
        <v>2005</v>
      </c>
      <c r="D73">
        <v>12</v>
      </c>
      <c r="E73">
        <v>20</v>
      </c>
      <c r="F73">
        <v>13</v>
      </c>
      <c r="G73">
        <v>7</v>
      </c>
      <c r="H73">
        <v>12</v>
      </c>
      <c r="I73">
        <v>1.66</v>
      </c>
      <c r="J73">
        <v>0</v>
      </c>
      <c r="K73">
        <v>1</v>
      </c>
      <c r="L73">
        <v>4</v>
      </c>
      <c r="M73">
        <v>3</v>
      </c>
      <c r="N73" t="s">
        <v>41</v>
      </c>
      <c r="O73" t="s">
        <v>41</v>
      </c>
      <c r="P73" t="s">
        <v>41</v>
      </c>
      <c r="Q73" t="s">
        <v>41</v>
      </c>
    </row>
    <row r="74" spans="1:17" x14ac:dyDescent="0.2">
      <c r="A74" t="s">
        <v>180</v>
      </c>
      <c r="B74" t="s">
        <v>181</v>
      </c>
      <c r="C74">
        <v>1993</v>
      </c>
      <c r="D74">
        <v>28</v>
      </c>
      <c r="E74">
        <v>168</v>
      </c>
      <c r="F74">
        <v>152</v>
      </c>
      <c r="G74">
        <v>16</v>
      </c>
      <c r="H74">
        <v>101</v>
      </c>
      <c r="I74">
        <v>1.66</v>
      </c>
      <c r="J74">
        <v>1</v>
      </c>
      <c r="K74">
        <v>8</v>
      </c>
      <c r="L74">
        <v>51</v>
      </c>
      <c r="M74">
        <v>56</v>
      </c>
      <c r="N74" t="s">
        <v>41</v>
      </c>
      <c r="O74" t="s">
        <v>41</v>
      </c>
      <c r="P74" t="s">
        <v>41</v>
      </c>
      <c r="Q74" t="s">
        <v>41</v>
      </c>
    </row>
    <row r="75" spans="1:17" x14ac:dyDescent="0.2">
      <c r="A75" t="s">
        <v>182</v>
      </c>
      <c r="B75" t="s">
        <v>183</v>
      </c>
      <c r="C75">
        <v>1979</v>
      </c>
      <c r="D75">
        <v>35</v>
      </c>
      <c r="E75">
        <v>94</v>
      </c>
      <c r="F75">
        <v>81</v>
      </c>
      <c r="G75">
        <v>13</v>
      </c>
      <c r="H75">
        <v>49</v>
      </c>
      <c r="I75">
        <v>1.91</v>
      </c>
      <c r="J75">
        <v>2</v>
      </c>
      <c r="K75">
        <v>5</v>
      </c>
      <c r="L75">
        <v>23</v>
      </c>
      <c r="M75">
        <v>22</v>
      </c>
      <c r="O75" t="s">
        <v>41</v>
      </c>
      <c r="P75" t="s">
        <v>41</v>
      </c>
      <c r="Q75" t="s">
        <v>41</v>
      </c>
    </row>
    <row r="76" spans="1:17" x14ac:dyDescent="0.2">
      <c r="A76" t="s">
        <v>184</v>
      </c>
      <c r="B76" t="s">
        <v>185</v>
      </c>
      <c r="C76">
        <v>1990</v>
      </c>
      <c r="D76">
        <v>29</v>
      </c>
      <c r="E76">
        <v>173</v>
      </c>
      <c r="F76">
        <v>88</v>
      </c>
      <c r="G76">
        <v>14</v>
      </c>
      <c r="H76">
        <v>115</v>
      </c>
      <c r="I76">
        <v>1.5</v>
      </c>
      <c r="J76">
        <v>2</v>
      </c>
      <c r="K76">
        <v>4</v>
      </c>
      <c r="L76">
        <v>28</v>
      </c>
      <c r="M76">
        <v>54</v>
      </c>
      <c r="N76" t="s">
        <v>41</v>
      </c>
      <c r="O76" t="s">
        <v>41</v>
      </c>
      <c r="P76" t="s">
        <v>41</v>
      </c>
    </row>
    <row r="77" spans="1:17" x14ac:dyDescent="0.2">
      <c r="A77" t="s">
        <v>186</v>
      </c>
      <c r="B77" t="s">
        <v>187</v>
      </c>
      <c r="C77">
        <v>2016</v>
      </c>
      <c r="D77">
        <v>1</v>
      </c>
      <c r="E77">
        <v>5</v>
      </c>
      <c r="F77">
        <v>3</v>
      </c>
      <c r="G77">
        <v>2</v>
      </c>
      <c r="H77">
        <v>5</v>
      </c>
      <c r="I77">
        <v>1</v>
      </c>
      <c r="J77">
        <v>0</v>
      </c>
      <c r="K77">
        <v>0</v>
      </c>
      <c r="L77">
        <v>0</v>
      </c>
      <c r="M77">
        <v>0</v>
      </c>
      <c r="N77" t="s">
        <v>41</v>
      </c>
      <c r="O77" t="s">
        <v>41</v>
      </c>
      <c r="P77" t="s">
        <v>41</v>
      </c>
      <c r="Q77" t="s">
        <v>41</v>
      </c>
    </row>
    <row r="78" spans="1:17" x14ac:dyDescent="0.2">
      <c r="A78" t="s">
        <v>188</v>
      </c>
      <c r="B78" t="s">
        <v>189</v>
      </c>
      <c r="C78">
        <v>1995</v>
      </c>
      <c r="D78">
        <v>26</v>
      </c>
      <c r="E78">
        <v>142</v>
      </c>
      <c r="F78">
        <v>110</v>
      </c>
      <c r="G78">
        <v>5</v>
      </c>
      <c r="H78">
        <v>79</v>
      </c>
      <c r="I78">
        <v>1.79</v>
      </c>
      <c r="J78">
        <v>4</v>
      </c>
      <c r="K78">
        <v>13</v>
      </c>
      <c r="L78">
        <v>27</v>
      </c>
      <c r="M78">
        <v>35</v>
      </c>
      <c r="N78" t="s">
        <v>41</v>
      </c>
      <c r="O78" t="s">
        <v>41</v>
      </c>
      <c r="P78" t="s">
        <v>41</v>
      </c>
    </row>
    <row r="79" spans="1:17" x14ac:dyDescent="0.2">
      <c r="A79" t="s">
        <v>190</v>
      </c>
      <c r="B79" t="s">
        <v>191</v>
      </c>
      <c r="C79">
        <v>2009</v>
      </c>
      <c r="D79">
        <v>1</v>
      </c>
      <c r="E79">
        <v>6</v>
      </c>
      <c r="F79">
        <v>6</v>
      </c>
      <c r="H79">
        <v>6</v>
      </c>
      <c r="I79">
        <v>1</v>
      </c>
      <c r="J79">
        <v>0</v>
      </c>
      <c r="K79">
        <v>0</v>
      </c>
      <c r="L79">
        <v>0</v>
      </c>
      <c r="M79">
        <v>0</v>
      </c>
      <c r="N79" t="s">
        <v>41</v>
      </c>
      <c r="O79" t="s">
        <v>41</v>
      </c>
      <c r="P79" t="s">
        <v>41</v>
      </c>
      <c r="Q79" t="s">
        <v>41</v>
      </c>
    </row>
    <row r="80" spans="1:17" x14ac:dyDescent="0.2">
      <c r="A80" t="s">
        <v>192</v>
      </c>
      <c r="B80" t="s">
        <v>193</v>
      </c>
      <c r="C80">
        <v>1981</v>
      </c>
      <c r="D80">
        <v>35</v>
      </c>
      <c r="E80">
        <v>208</v>
      </c>
      <c r="F80">
        <v>200</v>
      </c>
      <c r="G80">
        <v>8</v>
      </c>
      <c r="H80">
        <v>154</v>
      </c>
      <c r="I80">
        <v>1.35</v>
      </c>
      <c r="J80">
        <v>4</v>
      </c>
      <c r="K80">
        <v>26</v>
      </c>
      <c r="L80">
        <v>68</v>
      </c>
      <c r="M80">
        <v>40</v>
      </c>
      <c r="O80" t="s">
        <v>41</v>
      </c>
      <c r="P80" t="s">
        <v>41</v>
      </c>
      <c r="Q80" t="s">
        <v>41</v>
      </c>
    </row>
    <row r="81" spans="1:17" x14ac:dyDescent="0.2">
      <c r="A81" t="s">
        <v>194</v>
      </c>
      <c r="B81" t="s">
        <v>195</v>
      </c>
      <c r="C81">
        <v>1993</v>
      </c>
      <c r="D81">
        <v>28</v>
      </c>
      <c r="E81">
        <v>158</v>
      </c>
      <c r="F81">
        <v>150</v>
      </c>
      <c r="G81">
        <v>8</v>
      </c>
      <c r="H81">
        <v>73</v>
      </c>
      <c r="I81">
        <v>2.16</v>
      </c>
      <c r="J81">
        <v>5</v>
      </c>
      <c r="K81">
        <v>23</v>
      </c>
      <c r="L81">
        <v>50</v>
      </c>
      <c r="M81">
        <v>43</v>
      </c>
      <c r="N81" t="s">
        <v>41</v>
      </c>
      <c r="O81" t="s">
        <v>41</v>
      </c>
      <c r="P81" t="s">
        <v>41</v>
      </c>
    </row>
    <row r="82" spans="1:17" x14ac:dyDescent="0.2">
      <c r="A82" t="s">
        <v>196</v>
      </c>
      <c r="B82" t="s">
        <v>197</v>
      </c>
      <c r="C82">
        <v>1964</v>
      </c>
      <c r="D82">
        <v>49</v>
      </c>
      <c r="E82">
        <v>320</v>
      </c>
      <c r="F82">
        <v>88</v>
      </c>
      <c r="G82">
        <v>14</v>
      </c>
      <c r="H82">
        <v>271</v>
      </c>
      <c r="I82">
        <v>1.18</v>
      </c>
      <c r="J82">
        <v>4</v>
      </c>
      <c r="K82">
        <v>26</v>
      </c>
      <c r="L82">
        <v>69</v>
      </c>
      <c r="M82">
        <v>55</v>
      </c>
      <c r="P82" t="s">
        <v>41</v>
      </c>
    </row>
    <row r="83" spans="1:17" x14ac:dyDescent="0.2">
      <c r="A83" t="s">
        <v>198</v>
      </c>
      <c r="B83" t="s">
        <v>199</v>
      </c>
      <c r="C83">
        <v>2007</v>
      </c>
      <c r="D83">
        <v>14</v>
      </c>
      <c r="E83">
        <v>51</v>
      </c>
      <c r="F83">
        <v>38</v>
      </c>
      <c r="G83">
        <v>13</v>
      </c>
      <c r="H83">
        <v>33</v>
      </c>
      <c r="I83">
        <v>1.54</v>
      </c>
      <c r="J83">
        <v>0</v>
      </c>
      <c r="K83">
        <v>2</v>
      </c>
      <c r="L83">
        <v>2</v>
      </c>
      <c r="M83">
        <v>15</v>
      </c>
      <c r="N83" t="s">
        <v>41</v>
      </c>
      <c r="O83" t="s">
        <v>41</v>
      </c>
      <c r="P83" t="s">
        <v>41</v>
      </c>
      <c r="Q83" t="s">
        <v>41</v>
      </c>
    </row>
    <row r="84" spans="1:17" x14ac:dyDescent="0.2">
      <c r="A84" t="s">
        <v>200</v>
      </c>
      <c r="B84" t="s">
        <v>201</v>
      </c>
      <c r="C84">
        <v>1983</v>
      </c>
      <c r="D84">
        <v>38</v>
      </c>
      <c r="E84">
        <v>225</v>
      </c>
      <c r="F84">
        <v>109</v>
      </c>
      <c r="G84">
        <v>9</v>
      </c>
      <c r="H84">
        <v>200</v>
      </c>
      <c r="I84">
        <v>1.1200000000000001</v>
      </c>
      <c r="J84">
        <v>0</v>
      </c>
      <c r="K84">
        <v>4</v>
      </c>
      <c r="L84">
        <v>35</v>
      </c>
      <c r="M84">
        <v>71</v>
      </c>
      <c r="P84" t="s">
        <v>41</v>
      </c>
    </row>
    <row r="85" spans="1:17" x14ac:dyDescent="0.2">
      <c r="A85" t="s">
        <v>202</v>
      </c>
      <c r="B85" t="s">
        <v>203</v>
      </c>
      <c r="C85">
        <v>2004</v>
      </c>
      <c r="D85">
        <v>3</v>
      </c>
      <c r="E85">
        <v>11</v>
      </c>
      <c r="F85">
        <v>8</v>
      </c>
      <c r="G85">
        <v>3</v>
      </c>
      <c r="H85">
        <v>8</v>
      </c>
      <c r="I85">
        <v>1.37</v>
      </c>
      <c r="J85">
        <v>0</v>
      </c>
      <c r="K85">
        <v>0</v>
      </c>
      <c r="L85">
        <v>0</v>
      </c>
      <c r="M85">
        <v>0</v>
      </c>
      <c r="N85" t="s">
        <v>41</v>
      </c>
      <c r="O85" t="s">
        <v>41</v>
      </c>
      <c r="P85" t="s">
        <v>41</v>
      </c>
      <c r="Q85" t="s">
        <v>41</v>
      </c>
    </row>
    <row r="86" spans="1:17" x14ac:dyDescent="0.2">
      <c r="A86" t="s">
        <v>204</v>
      </c>
      <c r="B86" t="s">
        <v>205</v>
      </c>
      <c r="C86">
        <v>2016</v>
      </c>
      <c r="D86">
        <v>5</v>
      </c>
      <c r="E86">
        <v>30</v>
      </c>
      <c r="F86">
        <v>25</v>
      </c>
      <c r="G86">
        <v>5</v>
      </c>
      <c r="H86">
        <v>30</v>
      </c>
      <c r="I86">
        <v>1</v>
      </c>
      <c r="J86">
        <v>0</v>
      </c>
      <c r="K86">
        <v>0</v>
      </c>
      <c r="L86">
        <v>0</v>
      </c>
      <c r="M86">
        <v>6</v>
      </c>
      <c r="N86" t="s">
        <v>41</v>
      </c>
      <c r="O86" t="s">
        <v>41</v>
      </c>
      <c r="P86" t="s">
        <v>41</v>
      </c>
      <c r="Q86" t="s">
        <v>41</v>
      </c>
    </row>
    <row r="87" spans="1:17" x14ac:dyDescent="0.2">
      <c r="A87" t="s">
        <v>206</v>
      </c>
      <c r="B87" t="s">
        <v>207</v>
      </c>
      <c r="C87">
        <v>2017</v>
      </c>
      <c r="D87">
        <v>4</v>
      </c>
      <c r="E87">
        <v>24</v>
      </c>
      <c r="F87">
        <v>24</v>
      </c>
      <c r="G87">
        <v>0</v>
      </c>
      <c r="H87">
        <v>22</v>
      </c>
      <c r="I87">
        <v>1.0900000000000001</v>
      </c>
      <c r="J87">
        <v>0</v>
      </c>
      <c r="K87">
        <v>0</v>
      </c>
      <c r="L87">
        <v>0</v>
      </c>
      <c r="M87">
        <v>1</v>
      </c>
      <c r="N87" t="s">
        <v>41</v>
      </c>
      <c r="O87" t="s">
        <v>41</v>
      </c>
      <c r="P87" t="s">
        <v>41</v>
      </c>
      <c r="Q87" t="s">
        <v>41</v>
      </c>
    </row>
    <row r="88" spans="1:17" x14ac:dyDescent="0.2">
      <c r="A88" t="s">
        <v>208</v>
      </c>
      <c r="B88" t="s">
        <v>209</v>
      </c>
      <c r="C88">
        <v>1969</v>
      </c>
      <c r="D88">
        <v>50</v>
      </c>
      <c r="E88">
        <v>322</v>
      </c>
      <c r="F88">
        <v>304</v>
      </c>
      <c r="G88">
        <v>18</v>
      </c>
      <c r="H88">
        <v>244</v>
      </c>
      <c r="I88">
        <v>1.31</v>
      </c>
      <c r="J88">
        <v>10</v>
      </c>
      <c r="K88">
        <v>33</v>
      </c>
      <c r="L88">
        <v>82</v>
      </c>
      <c r="M88">
        <v>45</v>
      </c>
      <c r="Q88" t="s">
        <v>41</v>
      </c>
    </row>
    <row r="89" spans="1:17" x14ac:dyDescent="0.2">
      <c r="A89" t="s">
        <v>210</v>
      </c>
      <c r="B89" t="s">
        <v>211</v>
      </c>
      <c r="C89">
        <v>1988</v>
      </c>
      <c r="D89">
        <v>33</v>
      </c>
      <c r="E89">
        <v>198</v>
      </c>
      <c r="F89">
        <v>173</v>
      </c>
      <c r="G89">
        <v>23</v>
      </c>
      <c r="H89">
        <v>133</v>
      </c>
      <c r="I89">
        <v>1.48</v>
      </c>
      <c r="J89">
        <v>2</v>
      </c>
      <c r="K89">
        <v>11</v>
      </c>
      <c r="L89">
        <v>56</v>
      </c>
      <c r="M89">
        <v>57</v>
      </c>
      <c r="N89" t="s">
        <v>41</v>
      </c>
      <c r="O89" t="s">
        <v>41</v>
      </c>
      <c r="P89" t="s">
        <v>41</v>
      </c>
    </row>
    <row r="90" spans="1:17" x14ac:dyDescent="0.2">
      <c r="A90" t="s">
        <v>212</v>
      </c>
      <c r="B90" t="s">
        <v>213</v>
      </c>
      <c r="C90">
        <v>1987</v>
      </c>
      <c r="D90">
        <v>7</v>
      </c>
      <c r="E90">
        <v>29</v>
      </c>
      <c r="F90">
        <v>23</v>
      </c>
      <c r="G90">
        <v>0</v>
      </c>
      <c r="H90">
        <v>20</v>
      </c>
      <c r="I90">
        <v>1.45</v>
      </c>
      <c r="J90">
        <v>0</v>
      </c>
      <c r="K90">
        <v>0</v>
      </c>
      <c r="L90">
        <v>2</v>
      </c>
      <c r="M90">
        <v>15</v>
      </c>
      <c r="N90" t="s">
        <v>41</v>
      </c>
      <c r="O90" t="s">
        <v>41</v>
      </c>
      <c r="P90" t="s">
        <v>41</v>
      </c>
    </row>
    <row r="91" spans="1:17" x14ac:dyDescent="0.2">
      <c r="A91" t="s">
        <v>214</v>
      </c>
      <c r="B91" t="s">
        <v>215</v>
      </c>
      <c r="C91">
        <v>2006</v>
      </c>
      <c r="D91">
        <v>13</v>
      </c>
      <c r="E91">
        <v>66</v>
      </c>
      <c r="F91">
        <v>60</v>
      </c>
      <c r="G91">
        <v>6</v>
      </c>
      <c r="H91">
        <v>40</v>
      </c>
      <c r="I91">
        <v>1.65</v>
      </c>
      <c r="J91">
        <v>0</v>
      </c>
      <c r="K91">
        <v>0</v>
      </c>
      <c r="L91">
        <v>5</v>
      </c>
      <c r="M91">
        <v>16</v>
      </c>
      <c r="N91" t="s">
        <v>41</v>
      </c>
      <c r="O91" t="s">
        <v>41</v>
      </c>
      <c r="P91" t="s">
        <v>41</v>
      </c>
      <c r="Q91" t="s">
        <v>41</v>
      </c>
    </row>
    <row r="92" spans="1:17" x14ac:dyDescent="0.2">
      <c r="A92" t="s">
        <v>216</v>
      </c>
      <c r="B92" t="s">
        <v>217</v>
      </c>
      <c r="C92">
        <v>1993</v>
      </c>
      <c r="D92">
        <v>28</v>
      </c>
      <c r="E92">
        <v>164</v>
      </c>
      <c r="F92">
        <v>130</v>
      </c>
      <c r="G92">
        <v>34</v>
      </c>
      <c r="H92">
        <v>95</v>
      </c>
      <c r="I92">
        <v>1.72</v>
      </c>
      <c r="J92">
        <v>0</v>
      </c>
      <c r="K92">
        <v>5</v>
      </c>
      <c r="L92">
        <v>44</v>
      </c>
      <c r="M92">
        <v>42</v>
      </c>
      <c r="N92" t="s">
        <v>41</v>
      </c>
      <c r="O92" t="s">
        <v>41</v>
      </c>
      <c r="P92" t="s">
        <v>41</v>
      </c>
      <c r="Q92" t="s">
        <v>41</v>
      </c>
    </row>
    <row r="93" spans="1:17" x14ac:dyDescent="0.2">
      <c r="A93" t="s">
        <v>218</v>
      </c>
      <c r="B93" t="s">
        <v>219</v>
      </c>
      <c r="C93">
        <v>1984</v>
      </c>
      <c r="D93">
        <v>37</v>
      </c>
      <c r="E93">
        <v>214</v>
      </c>
      <c r="F93">
        <v>196</v>
      </c>
      <c r="G93">
        <v>18</v>
      </c>
      <c r="H93">
        <v>142</v>
      </c>
      <c r="I93">
        <v>1.5</v>
      </c>
      <c r="J93">
        <v>3</v>
      </c>
      <c r="K93">
        <v>14</v>
      </c>
      <c r="L93">
        <v>36</v>
      </c>
      <c r="M93">
        <v>39</v>
      </c>
      <c r="N93" t="s">
        <v>41</v>
      </c>
      <c r="O93" t="s">
        <v>41</v>
      </c>
      <c r="Q93" t="s">
        <v>41</v>
      </c>
    </row>
    <row r="94" spans="1:17" x14ac:dyDescent="0.2">
      <c r="A94" t="s">
        <v>220</v>
      </c>
      <c r="B94" t="s">
        <v>221</v>
      </c>
      <c r="C94">
        <v>2020</v>
      </c>
      <c r="D94">
        <v>1</v>
      </c>
      <c r="E94">
        <v>6</v>
      </c>
      <c r="F94">
        <v>1</v>
      </c>
      <c r="G94">
        <v>5</v>
      </c>
      <c r="H94">
        <v>6</v>
      </c>
      <c r="I94">
        <v>1</v>
      </c>
      <c r="J94">
        <v>0</v>
      </c>
      <c r="K94">
        <v>0</v>
      </c>
      <c r="L94">
        <v>0</v>
      </c>
      <c r="M94">
        <v>0</v>
      </c>
      <c r="N94" t="s">
        <v>41</v>
      </c>
      <c r="O94" t="s">
        <v>41</v>
      </c>
      <c r="P94" t="s">
        <v>41</v>
      </c>
      <c r="Q94" t="s">
        <v>41</v>
      </c>
    </row>
    <row r="95" spans="1:17" x14ac:dyDescent="0.2">
      <c r="A95" t="s">
        <v>222</v>
      </c>
      <c r="B95" t="s">
        <v>223</v>
      </c>
      <c r="C95">
        <v>2005</v>
      </c>
      <c r="D95">
        <v>15</v>
      </c>
      <c r="E95">
        <v>83</v>
      </c>
      <c r="F95">
        <v>74</v>
      </c>
      <c r="G95">
        <v>9</v>
      </c>
      <c r="H95">
        <v>70</v>
      </c>
      <c r="I95">
        <v>1.18</v>
      </c>
      <c r="J95">
        <v>0</v>
      </c>
      <c r="K95">
        <v>1</v>
      </c>
      <c r="L95">
        <v>7</v>
      </c>
      <c r="M95">
        <v>19</v>
      </c>
      <c r="N95" t="s">
        <v>41</v>
      </c>
      <c r="O95" t="s">
        <v>41</v>
      </c>
      <c r="P95" t="s">
        <v>41</v>
      </c>
      <c r="Q95" t="s">
        <v>41</v>
      </c>
    </row>
    <row r="96" spans="1:17" x14ac:dyDescent="0.2">
      <c r="A96" t="s">
        <v>224</v>
      </c>
      <c r="B96" t="s">
        <v>225</v>
      </c>
      <c r="C96">
        <v>1987</v>
      </c>
      <c r="D96">
        <v>13</v>
      </c>
      <c r="E96">
        <v>40</v>
      </c>
      <c r="F96">
        <v>33</v>
      </c>
      <c r="G96">
        <v>1</v>
      </c>
      <c r="H96">
        <v>33</v>
      </c>
      <c r="I96">
        <v>1.21</v>
      </c>
      <c r="J96">
        <v>0</v>
      </c>
      <c r="K96">
        <v>0</v>
      </c>
      <c r="L96">
        <v>4</v>
      </c>
      <c r="M96">
        <v>12</v>
      </c>
      <c r="N96" t="s">
        <v>41</v>
      </c>
      <c r="O96" t="s">
        <v>41</v>
      </c>
      <c r="P96" t="s">
        <v>41</v>
      </c>
    </row>
    <row r="97" spans="1:17" x14ac:dyDescent="0.2">
      <c r="A97" t="s">
        <v>226</v>
      </c>
      <c r="B97" t="s">
        <v>227</v>
      </c>
      <c r="C97">
        <v>1997</v>
      </c>
      <c r="D97">
        <v>22</v>
      </c>
      <c r="E97">
        <v>107</v>
      </c>
      <c r="F97">
        <v>77</v>
      </c>
      <c r="G97">
        <v>15</v>
      </c>
      <c r="H97">
        <v>75</v>
      </c>
      <c r="I97">
        <v>1.42</v>
      </c>
      <c r="J97">
        <v>0</v>
      </c>
      <c r="K97">
        <v>1</v>
      </c>
      <c r="L97">
        <v>10</v>
      </c>
      <c r="M97">
        <v>19</v>
      </c>
      <c r="N97" t="s">
        <v>41</v>
      </c>
      <c r="O97" t="s">
        <v>41</v>
      </c>
      <c r="P97" t="s">
        <v>41</v>
      </c>
    </row>
    <row r="98" spans="1:17" x14ac:dyDescent="0.2">
      <c r="A98" t="s">
        <v>228</v>
      </c>
      <c r="B98" t="s">
        <v>229</v>
      </c>
      <c r="C98">
        <v>1987</v>
      </c>
      <c r="D98">
        <v>27</v>
      </c>
      <c r="E98">
        <v>147</v>
      </c>
      <c r="F98">
        <v>107</v>
      </c>
      <c r="G98">
        <v>7</v>
      </c>
      <c r="H98">
        <v>95</v>
      </c>
      <c r="I98">
        <v>1.54</v>
      </c>
      <c r="J98">
        <v>5</v>
      </c>
      <c r="K98">
        <v>35</v>
      </c>
      <c r="L98">
        <v>50</v>
      </c>
      <c r="M98">
        <v>33</v>
      </c>
      <c r="N98" t="s">
        <v>41</v>
      </c>
      <c r="P98" t="s">
        <v>41</v>
      </c>
    </row>
    <row r="99" spans="1:17" x14ac:dyDescent="0.2">
      <c r="A99" t="s">
        <v>230</v>
      </c>
      <c r="B99" t="s">
        <v>231</v>
      </c>
      <c r="C99">
        <v>1988</v>
      </c>
      <c r="D99">
        <v>32</v>
      </c>
      <c r="E99">
        <v>162</v>
      </c>
      <c r="F99">
        <v>152</v>
      </c>
      <c r="G99">
        <v>8</v>
      </c>
      <c r="H99">
        <v>112</v>
      </c>
      <c r="I99">
        <v>1.44</v>
      </c>
      <c r="J99">
        <v>4</v>
      </c>
      <c r="K99">
        <v>12</v>
      </c>
      <c r="L99">
        <v>33</v>
      </c>
      <c r="M99">
        <v>26</v>
      </c>
      <c r="N99" t="s">
        <v>41</v>
      </c>
      <c r="O99" t="s">
        <v>41</v>
      </c>
      <c r="P99" t="s">
        <v>41</v>
      </c>
    </row>
    <row r="100" spans="1:17" x14ac:dyDescent="0.2">
      <c r="A100" t="s">
        <v>232</v>
      </c>
      <c r="B100" t="s">
        <v>233</v>
      </c>
      <c r="C100">
        <v>1959</v>
      </c>
      <c r="D100">
        <v>60</v>
      </c>
      <c r="E100">
        <v>394</v>
      </c>
      <c r="F100">
        <v>384</v>
      </c>
      <c r="G100">
        <v>10</v>
      </c>
      <c r="H100">
        <v>303</v>
      </c>
      <c r="I100">
        <v>1.3</v>
      </c>
      <c r="J100">
        <v>32</v>
      </c>
      <c r="K100">
        <v>84</v>
      </c>
      <c r="L100">
        <v>137</v>
      </c>
      <c r="M100">
        <v>27</v>
      </c>
      <c r="O100" t="s">
        <v>41</v>
      </c>
      <c r="Q100" t="s">
        <v>41</v>
      </c>
    </row>
    <row r="101" spans="1:17" x14ac:dyDescent="0.2">
      <c r="A101" t="s">
        <v>234</v>
      </c>
      <c r="B101" t="s">
        <v>235</v>
      </c>
      <c r="C101">
        <v>1989</v>
      </c>
      <c r="D101">
        <v>32</v>
      </c>
      <c r="E101">
        <v>191</v>
      </c>
      <c r="F101">
        <v>182</v>
      </c>
      <c r="G101">
        <v>9</v>
      </c>
      <c r="H101">
        <v>128</v>
      </c>
      <c r="I101">
        <v>1.49</v>
      </c>
      <c r="J101">
        <v>3</v>
      </c>
      <c r="K101">
        <v>6</v>
      </c>
      <c r="L101">
        <v>35</v>
      </c>
      <c r="M101">
        <v>39</v>
      </c>
      <c r="N101" t="s">
        <v>41</v>
      </c>
      <c r="O101" t="s">
        <v>41</v>
      </c>
      <c r="P101" t="s">
        <v>41</v>
      </c>
      <c r="Q101" t="s">
        <v>41</v>
      </c>
    </row>
    <row r="102" spans="1:17" x14ac:dyDescent="0.2">
      <c r="A102" t="s">
        <v>236</v>
      </c>
      <c r="B102" t="s">
        <v>237</v>
      </c>
      <c r="C102">
        <v>1997</v>
      </c>
      <c r="D102">
        <v>21</v>
      </c>
      <c r="E102">
        <v>89</v>
      </c>
      <c r="F102">
        <v>49</v>
      </c>
      <c r="G102">
        <v>18</v>
      </c>
      <c r="H102">
        <v>71</v>
      </c>
      <c r="I102">
        <v>1.25</v>
      </c>
      <c r="J102">
        <v>1</v>
      </c>
      <c r="K102">
        <v>1</v>
      </c>
      <c r="L102">
        <v>6</v>
      </c>
      <c r="M102">
        <v>15</v>
      </c>
      <c r="N102" t="s">
        <v>41</v>
      </c>
      <c r="O102" t="s">
        <v>41</v>
      </c>
      <c r="P102" t="s">
        <v>41</v>
      </c>
    </row>
    <row r="103" spans="1:17" x14ac:dyDescent="0.2">
      <c r="A103" t="s">
        <v>238</v>
      </c>
      <c r="B103" t="s">
        <v>239</v>
      </c>
      <c r="C103">
        <v>1959</v>
      </c>
      <c r="D103">
        <v>61</v>
      </c>
      <c r="E103">
        <v>404</v>
      </c>
      <c r="F103">
        <v>350</v>
      </c>
      <c r="G103">
        <v>14</v>
      </c>
      <c r="H103">
        <v>283</v>
      </c>
      <c r="I103">
        <v>1.42</v>
      </c>
      <c r="J103">
        <v>78</v>
      </c>
      <c r="K103">
        <v>146</v>
      </c>
      <c r="L103">
        <v>108</v>
      </c>
      <c r="M103">
        <v>6</v>
      </c>
    </row>
    <row r="104" spans="1:17" x14ac:dyDescent="0.2">
      <c r="A104" t="s">
        <v>240</v>
      </c>
      <c r="B104" t="s">
        <v>241</v>
      </c>
      <c r="C104">
        <v>1992</v>
      </c>
      <c r="D104">
        <v>29</v>
      </c>
      <c r="E104">
        <v>174</v>
      </c>
      <c r="F104">
        <v>162</v>
      </c>
      <c r="G104">
        <v>12</v>
      </c>
      <c r="H104">
        <v>139</v>
      </c>
      <c r="I104">
        <v>1.25</v>
      </c>
      <c r="J104">
        <v>101</v>
      </c>
      <c r="K104">
        <v>61</v>
      </c>
      <c r="L104">
        <v>12</v>
      </c>
      <c r="M104">
        <v>0</v>
      </c>
      <c r="N104" t="s">
        <v>41</v>
      </c>
      <c r="O104" t="s">
        <v>41</v>
      </c>
      <c r="P104" t="s">
        <v>41</v>
      </c>
      <c r="Q104" t="s">
        <v>41</v>
      </c>
    </row>
    <row r="105" spans="1:17" x14ac:dyDescent="0.2">
      <c r="A105" t="s">
        <v>242</v>
      </c>
      <c r="B105" t="s">
        <v>243</v>
      </c>
      <c r="C105">
        <v>2005</v>
      </c>
      <c r="D105">
        <v>15</v>
      </c>
      <c r="E105">
        <v>54</v>
      </c>
      <c r="F105">
        <v>50</v>
      </c>
      <c r="G105">
        <v>4</v>
      </c>
      <c r="H105">
        <v>38</v>
      </c>
      <c r="I105">
        <v>1.42</v>
      </c>
      <c r="J105">
        <v>0</v>
      </c>
      <c r="K105">
        <v>0</v>
      </c>
      <c r="L105">
        <v>5</v>
      </c>
      <c r="M105">
        <v>28</v>
      </c>
      <c r="N105" t="s">
        <v>41</v>
      </c>
      <c r="O105" t="s">
        <v>41</v>
      </c>
      <c r="P105" t="s">
        <v>41</v>
      </c>
      <c r="Q105" t="s">
        <v>41</v>
      </c>
    </row>
    <row r="106" spans="1:17" x14ac:dyDescent="0.2">
      <c r="A106" t="s">
        <v>244</v>
      </c>
      <c r="B106" t="s">
        <v>245</v>
      </c>
      <c r="C106">
        <v>2004</v>
      </c>
      <c r="D106">
        <v>16</v>
      </c>
      <c r="E106">
        <v>91</v>
      </c>
      <c r="F106">
        <v>79</v>
      </c>
      <c r="G106">
        <v>8</v>
      </c>
      <c r="H106">
        <v>67</v>
      </c>
      <c r="I106">
        <v>1.35</v>
      </c>
      <c r="J106">
        <v>0</v>
      </c>
      <c r="K106">
        <v>7</v>
      </c>
      <c r="L106">
        <v>31</v>
      </c>
      <c r="M106">
        <v>14</v>
      </c>
      <c r="N106" t="s">
        <v>41</v>
      </c>
      <c r="O106" t="s">
        <v>41</v>
      </c>
      <c r="P106" t="s">
        <v>41</v>
      </c>
    </row>
    <row r="107" spans="1:17" x14ac:dyDescent="0.2">
      <c r="A107" t="s">
        <v>246</v>
      </c>
      <c r="B107" t="s">
        <v>247</v>
      </c>
      <c r="C107">
        <v>2006</v>
      </c>
      <c r="D107">
        <v>15</v>
      </c>
      <c r="E107">
        <v>90</v>
      </c>
      <c r="F107">
        <v>79</v>
      </c>
      <c r="G107">
        <v>11</v>
      </c>
      <c r="H107">
        <v>46</v>
      </c>
      <c r="I107">
        <v>1.95</v>
      </c>
      <c r="J107">
        <v>15</v>
      </c>
      <c r="K107">
        <v>28</v>
      </c>
      <c r="L107">
        <v>32</v>
      </c>
      <c r="M107">
        <v>12</v>
      </c>
      <c r="N107" t="s">
        <v>41</v>
      </c>
      <c r="O107" t="s">
        <v>41</v>
      </c>
      <c r="P107" t="s">
        <v>41</v>
      </c>
      <c r="Q107" t="s">
        <v>41</v>
      </c>
    </row>
    <row r="108" spans="1:17" x14ac:dyDescent="0.2">
      <c r="A108" t="s">
        <v>248</v>
      </c>
      <c r="B108" t="s">
        <v>249</v>
      </c>
      <c r="C108">
        <v>2003</v>
      </c>
      <c r="D108">
        <v>3</v>
      </c>
      <c r="E108">
        <v>18</v>
      </c>
      <c r="F108">
        <v>16</v>
      </c>
      <c r="G108">
        <v>2</v>
      </c>
      <c r="H108">
        <v>11</v>
      </c>
      <c r="I108">
        <v>1.63</v>
      </c>
      <c r="J108">
        <v>0</v>
      </c>
      <c r="K108">
        <v>5</v>
      </c>
      <c r="L108">
        <v>7</v>
      </c>
      <c r="M108">
        <v>3</v>
      </c>
      <c r="N108" t="s">
        <v>41</v>
      </c>
      <c r="O108" t="s">
        <v>41</v>
      </c>
      <c r="P108" t="s">
        <v>41</v>
      </c>
      <c r="Q108" t="s">
        <v>41</v>
      </c>
    </row>
    <row r="109" spans="1:17" x14ac:dyDescent="0.2">
      <c r="A109" t="s">
        <v>250</v>
      </c>
      <c r="B109" t="s">
        <v>251</v>
      </c>
      <c r="C109">
        <v>1988</v>
      </c>
      <c r="D109">
        <v>33</v>
      </c>
      <c r="E109">
        <v>198</v>
      </c>
      <c r="F109">
        <v>189</v>
      </c>
      <c r="G109">
        <v>7</v>
      </c>
      <c r="H109">
        <v>128</v>
      </c>
      <c r="I109">
        <v>1.54</v>
      </c>
      <c r="J109">
        <v>21</v>
      </c>
      <c r="K109">
        <v>59</v>
      </c>
      <c r="L109">
        <v>71</v>
      </c>
      <c r="M109">
        <v>21</v>
      </c>
      <c r="N109" t="s">
        <v>41</v>
      </c>
      <c r="O109" t="s">
        <v>41</v>
      </c>
      <c r="P109" t="s">
        <v>41</v>
      </c>
      <c r="Q109" t="s">
        <v>41</v>
      </c>
    </row>
    <row r="110" spans="1:17" x14ac:dyDescent="0.2">
      <c r="A110" t="s">
        <v>252</v>
      </c>
      <c r="B110" t="s">
        <v>253</v>
      </c>
      <c r="C110">
        <v>1993</v>
      </c>
      <c r="D110">
        <v>28</v>
      </c>
      <c r="E110">
        <v>168</v>
      </c>
      <c r="F110">
        <v>149</v>
      </c>
      <c r="G110">
        <v>19</v>
      </c>
      <c r="H110">
        <v>101</v>
      </c>
      <c r="I110">
        <v>1.66</v>
      </c>
      <c r="J110">
        <v>5</v>
      </c>
      <c r="K110">
        <v>37</v>
      </c>
      <c r="L110">
        <v>76</v>
      </c>
      <c r="M110">
        <v>33</v>
      </c>
      <c r="N110" t="s">
        <v>41</v>
      </c>
      <c r="O110" t="s">
        <v>41</v>
      </c>
      <c r="P110" t="s">
        <v>41</v>
      </c>
      <c r="Q110" t="s">
        <v>41</v>
      </c>
    </row>
    <row r="111" spans="1:17" x14ac:dyDescent="0.2">
      <c r="A111" t="s">
        <v>254</v>
      </c>
      <c r="B111" t="s">
        <v>255</v>
      </c>
      <c r="C111">
        <v>1993</v>
      </c>
      <c r="D111">
        <v>28</v>
      </c>
      <c r="E111">
        <v>165</v>
      </c>
      <c r="F111">
        <v>138</v>
      </c>
      <c r="G111">
        <v>27</v>
      </c>
      <c r="H111">
        <v>99</v>
      </c>
      <c r="I111">
        <v>1.66</v>
      </c>
      <c r="J111">
        <v>1</v>
      </c>
      <c r="K111">
        <v>7</v>
      </c>
      <c r="L111">
        <v>37</v>
      </c>
      <c r="M111">
        <v>63</v>
      </c>
      <c r="N111" t="s">
        <v>41</v>
      </c>
      <c r="O111" t="s">
        <v>41</v>
      </c>
      <c r="P111" t="s">
        <v>41</v>
      </c>
      <c r="Q111" t="s">
        <v>41</v>
      </c>
    </row>
    <row r="112" spans="1:17" x14ac:dyDescent="0.2">
      <c r="A112" t="s">
        <v>256</v>
      </c>
      <c r="B112" t="s">
        <v>257</v>
      </c>
      <c r="C112">
        <v>1992</v>
      </c>
      <c r="D112">
        <v>29</v>
      </c>
      <c r="E112">
        <v>174</v>
      </c>
      <c r="F112">
        <v>157</v>
      </c>
      <c r="G112">
        <v>17</v>
      </c>
      <c r="H112">
        <v>94</v>
      </c>
      <c r="I112">
        <v>1.85</v>
      </c>
      <c r="J112">
        <v>1</v>
      </c>
      <c r="K112">
        <v>9</v>
      </c>
      <c r="L112">
        <v>49</v>
      </c>
      <c r="M112">
        <v>66</v>
      </c>
      <c r="N112" t="s">
        <v>41</v>
      </c>
      <c r="O112" t="s">
        <v>41</v>
      </c>
      <c r="P112" t="s">
        <v>41</v>
      </c>
      <c r="Q112" t="s">
        <v>41</v>
      </c>
    </row>
    <row r="113" spans="1:17" x14ac:dyDescent="0.2">
      <c r="A113" t="s">
        <v>258</v>
      </c>
      <c r="B113" t="s">
        <v>259</v>
      </c>
      <c r="C113">
        <v>1983</v>
      </c>
      <c r="D113">
        <v>38</v>
      </c>
      <c r="E113">
        <v>222</v>
      </c>
      <c r="F113">
        <v>213</v>
      </c>
      <c r="G113">
        <v>9</v>
      </c>
      <c r="H113">
        <v>181</v>
      </c>
      <c r="I113">
        <v>1.22</v>
      </c>
      <c r="J113">
        <v>0</v>
      </c>
      <c r="K113">
        <v>7</v>
      </c>
      <c r="L113">
        <v>55</v>
      </c>
      <c r="M113">
        <v>56</v>
      </c>
      <c r="O113" t="s">
        <v>41</v>
      </c>
      <c r="P113" t="s">
        <v>41</v>
      </c>
      <c r="Q113" t="s">
        <v>41</v>
      </c>
    </row>
    <row r="114" spans="1:17" x14ac:dyDescent="0.2">
      <c r="A114" t="s">
        <v>260</v>
      </c>
      <c r="B114" t="s">
        <v>261</v>
      </c>
      <c r="C114">
        <v>1995</v>
      </c>
      <c r="D114">
        <v>25</v>
      </c>
      <c r="E114">
        <v>123</v>
      </c>
      <c r="F114">
        <v>90</v>
      </c>
      <c r="G114">
        <v>8</v>
      </c>
      <c r="H114">
        <v>82</v>
      </c>
      <c r="I114">
        <v>1.5</v>
      </c>
      <c r="J114">
        <v>0</v>
      </c>
      <c r="K114">
        <v>0</v>
      </c>
      <c r="L114">
        <v>23</v>
      </c>
      <c r="M114">
        <v>51</v>
      </c>
      <c r="N114" t="s">
        <v>41</v>
      </c>
      <c r="O114" t="s">
        <v>41</v>
      </c>
      <c r="P114" t="s">
        <v>41</v>
      </c>
    </row>
    <row r="115" spans="1:17" x14ac:dyDescent="0.2">
      <c r="A115" t="s">
        <v>262</v>
      </c>
      <c r="B115" t="s">
        <v>263</v>
      </c>
      <c r="C115">
        <v>1967</v>
      </c>
      <c r="D115">
        <v>53</v>
      </c>
      <c r="E115">
        <v>343</v>
      </c>
      <c r="F115">
        <v>316</v>
      </c>
      <c r="G115">
        <v>27</v>
      </c>
      <c r="H115">
        <v>252</v>
      </c>
      <c r="I115">
        <v>1.36</v>
      </c>
      <c r="J115">
        <v>7</v>
      </c>
      <c r="K115">
        <v>32</v>
      </c>
      <c r="L115">
        <v>83</v>
      </c>
      <c r="M115">
        <v>55</v>
      </c>
      <c r="O115" t="s">
        <v>41</v>
      </c>
      <c r="Q115" t="s">
        <v>41</v>
      </c>
    </row>
    <row r="116" spans="1:17" x14ac:dyDescent="0.2">
      <c r="A116" t="s">
        <v>264</v>
      </c>
      <c r="B116" t="s">
        <v>265</v>
      </c>
      <c r="C116">
        <v>1991</v>
      </c>
      <c r="D116">
        <v>30</v>
      </c>
      <c r="E116">
        <v>161</v>
      </c>
      <c r="F116">
        <v>145</v>
      </c>
      <c r="G116">
        <v>16</v>
      </c>
      <c r="H116">
        <v>101</v>
      </c>
      <c r="I116">
        <v>1.59</v>
      </c>
      <c r="J116">
        <v>1</v>
      </c>
      <c r="K116">
        <v>13</v>
      </c>
      <c r="L116">
        <v>52</v>
      </c>
      <c r="M116">
        <v>40</v>
      </c>
      <c r="N116" t="s">
        <v>41</v>
      </c>
      <c r="O116" t="s">
        <v>41</v>
      </c>
      <c r="P116" t="s">
        <v>41</v>
      </c>
      <c r="Q116" t="s">
        <v>41</v>
      </c>
    </row>
    <row r="117" spans="1:17" x14ac:dyDescent="0.2">
      <c r="A117" t="s">
        <v>266</v>
      </c>
      <c r="B117" t="s">
        <v>267</v>
      </c>
      <c r="C117">
        <v>2009</v>
      </c>
      <c r="D117">
        <v>12</v>
      </c>
      <c r="E117">
        <v>69</v>
      </c>
      <c r="F117">
        <v>61</v>
      </c>
      <c r="G117">
        <v>8</v>
      </c>
      <c r="H117">
        <v>45</v>
      </c>
      <c r="I117">
        <v>1.53</v>
      </c>
      <c r="J117">
        <v>0</v>
      </c>
      <c r="K117">
        <v>5</v>
      </c>
      <c r="L117">
        <v>8</v>
      </c>
      <c r="M117">
        <v>28</v>
      </c>
      <c r="N117" t="s">
        <v>41</v>
      </c>
      <c r="O117" t="s">
        <v>41</v>
      </c>
      <c r="P117" t="s">
        <v>41</v>
      </c>
      <c r="Q117" t="s">
        <v>41</v>
      </c>
    </row>
    <row r="118" spans="1:17" x14ac:dyDescent="0.2">
      <c r="A118" t="s">
        <v>268</v>
      </c>
      <c r="B118" t="s">
        <v>269</v>
      </c>
      <c r="C118">
        <v>1992</v>
      </c>
      <c r="D118">
        <v>29</v>
      </c>
      <c r="E118">
        <v>174</v>
      </c>
      <c r="F118">
        <v>107</v>
      </c>
      <c r="G118">
        <v>3</v>
      </c>
      <c r="H118">
        <v>128</v>
      </c>
      <c r="I118">
        <v>1.35</v>
      </c>
      <c r="J118">
        <v>41</v>
      </c>
      <c r="K118">
        <v>94</v>
      </c>
      <c r="L118">
        <v>30</v>
      </c>
      <c r="M118">
        <v>8</v>
      </c>
      <c r="N118" t="s">
        <v>41</v>
      </c>
      <c r="O118" t="s">
        <v>41</v>
      </c>
      <c r="P118" t="s">
        <v>41</v>
      </c>
    </row>
    <row r="119" spans="1:17" x14ac:dyDescent="0.2">
      <c r="A119" t="s">
        <v>270</v>
      </c>
      <c r="B119" t="s">
        <v>271</v>
      </c>
      <c r="C119">
        <v>2005</v>
      </c>
      <c r="D119">
        <v>16</v>
      </c>
      <c r="E119">
        <v>92</v>
      </c>
      <c r="F119">
        <v>92</v>
      </c>
      <c r="G119">
        <v>0</v>
      </c>
      <c r="H119">
        <v>52</v>
      </c>
      <c r="I119">
        <v>1.76</v>
      </c>
      <c r="J119">
        <v>0</v>
      </c>
      <c r="K119">
        <v>5</v>
      </c>
      <c r="L119">
        <v>21</v>
      </c>
      <c r="M119">
        <v>44</v>
      </c>
      <c r="N119" t="s">
        <v>41</v>
      </c>
      <c r="O119" t="s">
        <v>41</v>
      </c>
      <c r="P119" t="s">
        <v>41</v>
      </c>
      <c r="Q119" t="s">
        <v>41</v>
      </c>
    </row>
    <row r="120" spans="1:17" x14ac:dyDescent="0.2">
      <c r="A120" t="s">
        <v>272</v>
      </c>
      <c r="B120" t="s">
        <v>273</v>
      </c>
      <c r="C120">
        <v>2014</v>
      </c>
      <c r="D120">
        <v>7</v>
      </c>
      <c r="E120">
        <v>23</v>
      </c>
      <c r="F120">
        <v>22</v>
      </c>
      <c r="G120">
        <v>1</v>
      </c>
      <c r="H120">
        <v>20</v>
      </c>
      <c r="I120">
        <v>1.1499999999999999</v>
      </c>
      <c r="J120">
        <v>0</v>
      </c>
      <c r="K120">
        <v>0</v>
      </c>
      <c r="L120">
        <v>0</v>
      </c>
      <c r="M120">
        <v>1</v>
      </c>
      <c r="N120" t="s">
        <v>41</v>
      </c>
      <c r="O120" t="s">
        <v>41</v>
      </c>
      <c r="P120" t="s">
        <v>41</v>
      </c>
      <c r="Q120" t="s">
        <v>41</v>
      </c>
    </row>
    <row r="121" spans="1:17" x14ac:dyDescent="0.2">
      <c r="A121" t="s">
        <v>274</v>
      </c>
      <c r="B121" t="s">
        <v>275</v>
      </c>
      <c r="C121">
        <v>1989</v>
      </c>
      <c r="D121">
        <v>32</v>
      </c>
      <c r="E121">
        <v>192</v>
      </c>
      <c r="F121">
        <v>125</v>
      </c>
      <c r="G121">
        <v>4</v>
      </c>
      <c r="H121">
        <v>127</v>
      </c>
      <c r="I121">
        <v>1.51</v>
      </c>
      <c r="J121">
        <v>29</v>
      </c>
      <c r="K121">
        <v>59</v>
      </c>
      <c r="L121">
        <v>48</v>
      </c>
      <c r="M121">
        <v>23</v>
      </c>
      <c r="N121" t="s">
        <v>41</v>
      </c>
      <c r="P121" t="s">
        <v>41</v>
      </c>
    </row>
    <row r="122" spans="1:17" x14ac:dyDescent="0.2">
      <c r="A122" t="s">
        <v>276</v>
      </c>
      <c r="B122" t="s">
        <v>277</v>
      </c>
      <c r="C122">
        <v>1991</v>
      </c>
      <c r="D122">
        <v>30</v>
      </c>
      <c r="E122">
        <v>162</v>
      </c>
      <c r="F122">
        <v>84</v>
      </c>
      <c r="G122">
        <v>19</v>
      </c>
      <c r="H122">
        <v>90</v>
      </c>
      <c r="I122">
        <v>1.8</v>
      </c>
      <c r="J122">
        <v>0</v>
      </c>
      <c r="K122">
        <v>2</v>
      </c>
      <c r="L122">
        <v>5</v>
      </c>
      <c r="M122">
        <v>28</v>
      </c>
      <c r="N122" t="s">
        <v>41</v>
      </c>
      <c r="O122" t="s">
        <v>41</v>
      </c>
      <c r="P122" t="s">
        <v>41</v>
      </c>
    </row>
    <row r="123" spans="1:17" x14ac:dyDescent="0.2">
      <c r="A123" t="s">
        <v>278</v>
      </c>
      <c r="B123" t="s">
        <v>279</v>
      </c>
      <c r="C123">
        <v>1981</v>
      </c>
      <c r="D123">
        <v>29</v>
      </c>
      <c r="E123">
        <v>138</v>
      </c>
      <c r="F123">
        <v>78</v>
      </c>
      <c r="G123">
        <v>8</v>
      </c>
      <c r="H123">
        <v>125</v>
      </c>
      <c r="I123">
        <v>1.1000000000000001</v>
      </c>
      <c r="J123">
        <v>1</v>
      </c>
      <c r="K123">
        <v>5</v>
      </c>
      <c r="L123">
        <v>16</v>
      </c>
      <c r="M123">
        <v>33</v>
      </c>
      <c r="P123" t="s">
        <v>41</v>
      </c>
    </row>
    <row r="124" spans="1:17" x14ac:dyDescent="0.2">
      <c r="A124" t="s">
        <v>280</v>
      </c>
      <c r="B124" t="s">
        <v>281</v>
      </c>
      <c r="C124">
        <v>1978</v>
      </c>
      <c r="D124">
        <v>37</v>
      </c>
      <c r="E124">
        <v>224</v>
      </c>
      <c r="F124">
        <v>215</v>
      </c>
      <c r="G124">
        <v>9</v>
      </c>
      <c r="H124">
        <v>160</v>
      </c>
      <c r="I124">
        <v>1.4</v>
      </c>
      <c r="J124">
        <v>19</v>
      </c>
      <c r="K124">
        <v>62</v>
      </c>
      <c r="L124">
        <v>87</v>
      </c>
      <c r="M124">
        <v>14</v>
      </c>
      <c r="O124" t="s">
        <v>41</v>
      </c>
      <c r="Q124" t="s">
        <v>41</v>
      </c>
    </row>
    <row r="125" spans="1:17" x14ac:dyDescent="0.2">
      <c r="A125" t="s">
        <v>282</v>
      </c>
      <c r="B125" t="s">
        <v>283</v>
      </c>
      <c r="C125">
        <v>1993</v>
      </c>
      <c r="D125">
        <v>1</v>
      </c>
      <c r="E125">
        <v>6</v>
      </c>
      <c r="F125">
        <v>3</v>
      </c>
      <c r="G125">
        <v>3</v>
      </c>
      <c r="H125">
        <v>6</v>
      </c>
      <c r="I125">
        <v>1</v>
      </c>
      <c r="J125">
        <v>0</v>
      </c>
      <c r="K125">
        <v>0</v>
      </c>
      <c r="L125">
        <v>0</v>
      </c>
      <c r="M125">
        <v>0</v>
      </c>
      <c r="N125" t="s">
        <v>41</v>
      </c>
      <c r="O125" t="s">
        <v>41</v>
      </c>
      <c r="P125" t="s">
        <v>41</v>
      </c>
      <c r="Q125" t="s">
        <v>41</v>
      </c>
    </row>
    <row r="126" spans="1:17" x14ac:dyDescent="0.2">
      <c r="A126" t="s">
        <v>284</v>
      </c>
      <c r="B126" t="s">
        <v>285</v>
      </c>
      <c r="C126">
        <v>1993</v>
      </c>
      <c r="D126">
        <v>22</v>
      </c>
      <c r="E126">
        <v>116</v>
      </c>
      <c r="F126">
        <v>96</v>
      </c>
      <c r="G126">
        <v>1</v>
      </c>
      <c r="H126">
        <v>83</v>
      </c>
      <c r="I126">
        <v>1.39</v>
      </c>
      <c r="J126">
        <v>0</v>
      </c>
      <c r="K126">
        <v>4</v>
      </c>
      <c r="L126">
        <v>29</v>
      </c>
      <c r="M126">
        <v>42</v>
      </c>
      <c r="N126" t="s">
        <v>41</v>
      </c>
      <c r="O126" t="s">
        <v>41</v>
      </c>
      <c r="P126" t="s">
        <v>41</v>
      </c>
    </row>
    <row r="127" spans="1:17" x14ac:dyDescent="0.2">
      <c r="A127" t="s">
        <v>286</v>
      </c>
      <c r="B127" t="s">
        <v>287</v>
      </c>
      <c r="C127">
        <v>2012</v>
      </c>
      <c r="D127">
        <v>9</v>
      </c>
      <c r="E127">
        <v>47</v>
      </c>
      <c r="F127">
        <v>35</v>
      </c>
      <c r="G127">
        <v>12</v>
      </c>
      <c r="H127">
        <v>37</v>
      </c>
      <c r="I127">
        <v>1.27</v>
      </c>
      <c r="J127">
        <v>0</v>
      </c>
      <c r="K127">
        <v>0</v>
      </c>
      <c r="L127">
        <v>0</v>
      </c>
      <c r="M127">
        <v>5</v>
      </c>
      <c r="N127" t="s">
        <v>41</v>
      </c>
      <c r="O127" t="s">
        <v>41</v>
      </c>
      <c r="P127" t="s">
        <v>41</v>
      </c>
      <c r="Q127" t="s">
        <v>41</v>
      </c>
    </row>
    <row r="128" spans="1:17" x14ac:dyDescent="0.2">
      <c r="A128" t="s">
        <v>288</v>
      </c>
      <c r="B128" t="s">
        <v>289</v>
      </c>
      <c r="C128">
        <v>1993</v>
      </c>
      <c r="D128">
        <v>28</v>
      </c>
      <c r="E128">
        <v>168</v>
      </c>
      <c r="F128">
        <v>148</v>
      </c>
      <c r="G128">
        <v>20</v>
      </c>
      <c r="H128">
        <v>127</v>
      </c>
      <c r="I128">
        <v>1.32</v>
      </c>
      <c r="J128">
        <v>39</v>
      </c>
      <c r="K128">
        <v>69</v>
      </c>
      <c r="L128">
        <v>45</v>
      </c>
      <c r="M128">
        <v>9</v>
      </c>
      <c r="O128" t="s">
        <v>41</v>
      </c>
      <c r="P128" t="s">
        <v>41</v>
      </c>
      <c r="Q128" t="s">
        <v>41</v>
      </c>
    </row>
    <row r="129" spans="1:17" x14ac:dyDescent="0.2">
      <c r="A129" t="s">
        <v>290</v>
      </c>
      <c r="B129" t="s">
        <v>291</v>
      </c>
      <c r="C129">
        <v>2008</v>
      </c>
      <c r="D129">
        <v>4</v>
      </c>
      <c r="E129">
        <v>20</v>
      </c>
      <c r="F129">
        <v>5</v>
      </c>
      <c r="G129">
        <v>15</v>
      </c>
      <c r="H129">
        <v>18</v>
      </c>
      <c r="I129">
        <v>1.1100000000000001</v>
      </c>
      <c r="J129">
        <v>0</v>
      </c>
      <c r="K129">
        <v>0</v>
      </c>
      <c r="L129">
        <v>0</v>
      </c>
      <c r="M129">
        <v>0</v>
      </c>
      <c r="N129" t="s">
        <v>41</v>
      </c>
      <c r="O129" t="s">
        <v>41</v>
      </c>
      <c r="P129" t="s">
        <v>41</v>
      </c>
      <c r="Q129" t="s">
        <v>41</v>
      </c>
    </row>
    <row r="130" spans="1:17" x14ac:dyDescent="0.2">
      <c r="A130" t="s">
        <v>292</v>
      </c>
      <c r="B130" t="s">
        <v>293</v>
      </c>
      <c r="C130">
        <v>1967</v>
      </c>
      <c r="D130">
        <v>53</v>
      </c>
      <c r="E130">
        <v>344</v>
      </c>
      <c r="F130">
        <v>327</v>
      </c>
      <c r="G130">
        <v>16</v>
      </c>
      <c r="H130">
        <v>245</v>
      </c>
      <c r="I130">
        <v>1.4</v>
      </c>
      <c r="J130">
        <v>49</v>
      </c>
      <c r="K130">
        <v>113</v>
      </c>
      <c r="L130">
        <v>126</v>
      </c>
      <c r="M130">
        <v>17</v>
      </c>
      <c r="O130" t="s">
        <v>41</v>
      </c>
      <c r="Q130" t="s">
        <v>41</v>
      </c>
    </row>
    <row r="131" spans="1:17" x14ac:dyDescent="0.2">
      <c r="A131" t="s">
        <v>294</v>
      </c>
      <c r="B131" t="s">
        <v>295</v>
      </c>
      <c r="C131">
        <v>1974</v>
      </c>
      <c r="D131">
        <v>46</v>
      </c>
      <c r="E131">
        <v>288</v>
      </c>
      <c r="F131">
        <v>283</v>
      </c>
      <c r="G131">
        <v>5</v>
      </c>
      <c r="H131">
        <v>196</v>
      </c>
      <c r="I131">
        <v>1.46</v>
      </c>
      <c r="J131">
        <v>133</v>
      </c>
      <c r="K131">
        <v>115</v>
      </c>
      <c r="L131">
        <v>29</v>
      </c>
      <c r="M131">
        <v>1</v>
      </c>
      <c r="O131" t="s">
        <v>41</v>
      </c>
      <c r="P131" t="s">
        <v>41</v>
      </c>
      <c r="Q131" t="s">
        <v>41</v>
      </c>
    </row>
    <row r="132" spans="1:17" x14ac:dyDescent="0.2">
      <c r="A132" t="s">
        <v>296</v>
      </c>
      <c r="B132" t="s">
        <v>297</v>
      </c>
      <c r="C132">
        <v>1987</v>
      </c>
      <c r="D132">
        <v>23</v>
      </c>
      <c r="E132">
        <v>105</v>
      </c>
      <c r="F132">
        <v>78</v>
      </c>
      <c r="G132">
        <v>6</v>
      </c>
      <c r="H132">
        <v>69</v>
      </c>
      <c r="I132">
        <v>1.52</v>
      </c>
      <c r="J132">
        <v>0</v>
      </c>
      <c r="K132">
        <v>0</v>
      </c>
      <c r="L132">
        <v>2</v>
      </c>
      <c r="M132">
        <v>25</v>
      </c>
      <c r="N132" t="s">
        <v>41</v>
      </c>
      <c r="P132" t="s">
        <v>41</v>
      </c>
    </row>
    <row r="133" spans="1:17" x14ac:dyDescent="0.2">
      <c r="A133" t="s">
        <v>298</v>
      </c>
      <c r="B133" t="s">
        <v>299</v>
      </c>
      <c r="C133">
        <v>1959</v>
      </c>
      <c r="D133">
        <v>29</v>
      </c>
      <c r="E133">
        <v>204</v>
      </c>
      <c r="F133">
        <v>195</v>
      </c>
      <c r="G133">
        <v>9</v>
      </c>
      <c r="H133">
        <v>190</v>
      </c>
      <c r="I133">
        <v>1.07</v>
      </c>
      <c r="J133">
        <v>77</v>
      </c>
      <c r="K133">
        <v>67</v>
      </c>
      <c r="L133">
        <v>45</v>
      </c>
      <c r="M133">
        <v>0</v>
      </c>
      <c r="O133" t="s">
        <v>41</v>
      </c>
      <c r="Q133" t="s">
        <v>41</v>
      </c>
    </row>
    <row r="134" spans="1:17" x14ac:dyDescent="0.2">
      <c r="A134" t="s">
        <v>300</v>
      </c>
      <c r="B134" t="s">
        <v>301</v>
      </c>
      <c r="C134">
        <v>1997</v>
      </c>
      <c r="D134">
        <v>19</v>
      </c>
      <c r="E134">
        <v>106</v>
      </c>
      <c r="F134">
        <v>73</v>
      </c>
      <c r="G134">
        <v>5</v>
      </c>
      <c r="H134">
        <v>85</v>
      </c>
      <c r="I134">
        <v>1.24</v>
      </c>
      <c r="J134">
        <v>0</v>
      </c>
      <c r="K134">
        <v>9</v>
      </c>
      <c r="L134">
        <v>27</v>
      </c>
      <c r="M134">
        <v>41</v>
      </c>
      <c r="N134" t="s">
        <v>41</v>
      </c>
      <c r="O134" t="s">
        <v>41</v>
      </c>
      <c r="P134" t="s">
        <v>41</v>
      </c>
    </row>
    <row r="135" spans="1:17" x14ac:dyDescent="0.2">
      <c r="A135" t="s">
        <v>302</v>
      </c>
      <c r="B135" t="s">
        <v>303</v>
      </c>
      <c r="C135">
        <v>1981</v>
      </c>
      <c r="D135">
        <v>27</v>
      </c>
      <c r="E135">
        <v>80</v>
      </c>
      <c r="F135">
        <v>35</v>
      </c>
      <c r="G135">
        <v>19</v>
      </c>
      <c r="H135">
        <v>56</v>
      </c>
      <c r="I135">
        <v>1.42</v>
      </c>
      <c r="J135">
        <v>0</v>
      </c>
      <c r="K135">
        <v>2</v>
      </c>
      <c r="L135">
        <v>5</v>
      </c>
      <c r="M135">
        <v>24</v>
      </c>
      <c r="P135" t="s">
        <v>41</v>
      </c>
    </row>
    <row r="136" spans="1:17" x14ac:dyDescent="0.2">
      <c r="A136" t="s">
        <v>304</v>
      </c>
      <c r="B136" t="s">
        <v>305</v>
      </c>
      <c r="C136">
        <v>1974</v>
      </c>
      <c r="D136">
        <v>44</v>
      </c>
      <c r="E136">
        <v>264</v>
      </c>
      <c r="F136">
        <v>121</v>
      </c>
      <c r="G136">
        <v>9</v>
      </c>
      <c r="H136">
        <v>241</v>
      </c>
      <c r="I136">
        <v>1.0900000000000001</v>
      </c>
      <c r="J136">
        <v>64</v>
      </c>
      <c r="K136">
        <v>109</v>
      </c>
      <c r="L136">
        <v>75</v>
      </c>
      <c r="M136">
        <v>2</v>
      </c>
      <c r="O136" t="s">
        <v>41</v>
      </c>
    </row>
    <row r="137" spans="1:17" x14ac:dyDescent="0.2">
      <c r="A137" t="s">
        <v>306</v>
      </c>
      <c r="B137" t="s">
        <v>307</v>
      </c>
      <c r="C137">
        <v>1963</v>
      </c>
      <c r="D137">
        <v>37</v>
      </c>
      <c r="E137">
        <v>256</v>
      </c>
      <c r="F137">
        <v>232</v>
      </c>
      <c r="G137">
        <v>24</v>
      </c>
      <c r="H137">
        <v>193</v>
      </c>
      <c r="I137">
        <v>1.32</v>
      </c>
      <c r="J137">
        <v>6</v>
      </c>
      <c r="K137">
        <v>46</v>
      </c>
      <c r="L137">
        <v>96</v>
      </c>
      <c r="M137">
        <v>7</v>
      </c>
      <c r="O137" t="s">
        <v>41</v>
      </c>
      <c r="Q137" t="s">
        <v>41</v>
      </c>
    </row>
    <row r="138" spans="1:17" x14ac:dyDescent="0.2">
      <c r="A138" t="s">
        <v>308</v>
      </c>
      <c r="B138" t="s">
        <v>309</v>
      </c>
      <c r="C138">
        <v>2009</v>
      </c>
      <c r="D138">
        <v>2</v>
      </c>
      <c r="E138">
        <v>8</v>
      </c>
      <c r="F138">
        <v>8</v>
      </c>
      <c r="H138">
        <v>8</v>
      </c>
      <c r="I138">
        <v>1</v>
      </c>
      <c r="J138">
        <v>0</v>
      </c>
      <c r="K138">
        <v>0</v>
      </c>
      <c r="L138">
        <v>0</v>
      </c>
      <c r="M138">
        <v>0</v>
      </c>
      <c r="N138" t="s">
        <v>41</v>
      </c>
      <c r="O138" t="s">
        <v>41</v>
      </c>
      <c r="P138" t="s">
        <v>41</v>
      </c>
      <c r="Q138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49D2-001E-9945-AFC6-99E4FEA11930}">
  <dimension ref="A1:Q138"/>
  <sheetViews>
    <sheetView tabSelected="1" zoomScale="115" zoomScaleNormal="115" workbookViewId="0">
      <selection activeCell="T26" sqref="T26"/>
    </sheetView>
  </sheetViews>
  <sheetFormatPr baseColWidth="10" defaultRowHeight="16" x14ac:dyDescent="0.2"/>
  <cols>
    <col min="1" max="1" width="11.5" bestFit="1" customWidth="1"/>
    <col min="2" max="2" width="33.33203125" bestFit="1" customWidth="1"/>
    <col min="3" max="3" width="20.33203125" bestFit="1" customWidth="1"/>
    <col min="4" max="4" width="10.5" bestFit="1" customWidth="1"/>
    <col min="5" max="5" width="7.33203125" bestFit="1" customWidth="1"/>
    <col min="6" max="6" width="11" bestFit="1" customWidth="1"/>
    <col min="7" max="7" width="3.1640625" bestFit="1" customWidth="1"/>
    <col min="8" max="8" width="4.1640625" bestFit="1" customWidth="1"/>
    <col min="9" max="9" width="5.1640625" bestFit="1" customWidth="1"/>
    <col min="10" max="12" width="4.1640625" bestFit="1" customWidth="1"/>
    <col min="13" max="13" width="3.1640625" bestFit="1" customWidth="1"/>
    <col min="14" max="17" width="2.1640625" bestFit="1" customWidth="1"/>
  </cols>
  <sheetData>
    <row r="1" spans="1:17" x14ac:dyDescent="0.2">
      <c r="A1" t="s">
        <v>20</v>
      </c>
      <c r="B1" t="s">
        <v>21</v>
      </c>
      <c r="C1" t="s">
        <v>22</v>
      </c>
    </row>
    <row r="2" spans="1:17" x14ac:dyDescent="0.2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</row>
    <row r="3" spans="1:17" x14ac:dyDescent="0.2">
      <c r="A3" t="s">
        <v>29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35</v>
      </c>
      <c r="K3" t="s">
        <v>38</v>
      </c>
      <c r="L3" t="s">
        <v>30</v>
      </c>
      <c r="M3" t="s">
        <v>34</v>
      </c>
    </row>
    <row r="4" spans="1:17" x14ac:dyDescent="0.2">
      <c r="A4" t="s">
        <v>39</v>
      </c>
      <c r="B4" t="s">
        <v>40</v>
      </c>
      <c r="C4">
        <v>1993</v>
      </c>
      <c r="D4">
        <v>23</v>
      </c>
      <c r="E4">
        <v>125</v>
      </c>
      <c r="F4">
        <v>95</v>
      </c>
      <c r="G4">
        <v>30</v>
      </c>
      <c r="H4">
        <v>86</v>
      </c>
      <c r="I4">
        <v>1.45</v>
      </c>
      <c r="J4">
        <v>0</v>
      </c>
      <c r="K4">
        <v>2</v>
      </c>
      <c r="L4">
        <v>8</v>
      </c>
      <c r="M4">
        <v>34</v>
      </c>
      <c r="N4" t="s">
        <v>41</v>
      </c>
      <c r="O4" t="s">
        <v>41</v>
      </c>
      <c r="P4" t="s">
        <v>41</v>
      </c>
      <c r="Q4" t="s">
        <v>41</v>
      </c>
    </row>
    <row r="5" spans="1:17" x14ac:dyDescent="0.2">
      <c r="A5" t="s">
        <v>42</v>
      </c>
      <c r="B5" t="s">
        <v>43</v>
      </c>
      <c r="C5">
        <v>1977</v>
      </c>
      <c r="D5">
        <v>19</v>
      </c>
      <c r="E5">
        <v>92</v>
      </c>
      <c r="F5">
        <v>45</v>
      </c>
      <c r="G5">
        <v>6</v>
      </c>
      <c r="H5">
        <v>86</v>
      </c>
      <c r="I5">
        <v>1.06</v>
      </c>
      <c r="J5">
        <v>0</v>
      </c>
      <c r="K5">
        <v>2</v>
      </c>
      <c r="L5">
        <v>5</v>
      </c>
      <c r="M5">
        <v>13</v>
      </c>
      <c r="P5" t="s">
        <v>41</v>
      </c>
    </row>
    <row r="6" spans="1:17" x14ac:dyDescent="0.2">
      <c r="A6" t="s">
        <v>44</v>
      </c>
      <c r="B6" t="s">
        <v>45</v>
      </c>
      <c r="C6">
        <v>2019</v>
      </c>
      <c r="D6">
        <v>1</v>
      </c>
      <c r="E6">
        <v>2</v>
      </c>
      <c r="F6">
        <v>2</v>
      </c>
      <c r="H6">
        <v>2</v>
      </c>
      <c r="I6">
        <v>1</v>
      </c>
      <c r="J6">
        <v>0</v>
      </c>
      <c r="K6">
        <v>0</v>
      </c>
      <c r="L6">
        <v>0</v>
      </c>
      <c r="M6">
        <v>0</v>
      </c>
      <c r="N6" t="s">
        <v>41</v>
      </c>
      <c r="O6" t="s">
        <v>41</v>
      </c>
      <c r="P6" t="s">
        <v>41</v>
      </c>
      <c r="Q6" t="s">
        <v>41</v>
      </c>
    </row>
    <row r="7" spans="1:17" x14ac:dyDescent="0.2">
      <c r="A7" t="s">
        <v>46</v>
      </c>
      <c r="B7" t="s">
        <v>47</v>
      </c>
      <c r="C7">
        <v>1988</v>
      </c>
      <c r="D7">
        <v>32</v>
      </c>
      <c r="E7">
        <v>189</v>
      </c>
      <c r="F7">
        <v>174</v>
      </c>
      <c r="G7">
        <v>15</v>
      </c>
      <c r="H7">
        <v>117</v>
      </c>
      <c r="I7">
        <v>1.61</v>
      </c>
      <c r="J7">
        <v>6</v>
      </c>
      <c r="K7">
        <v>23</v>
      </c>
      <c r="L7">
        <v>65</v>
      </c>
      <c r="M7">
        <v>43</v>
      </c>
      <c r="N7" t="s">
        <v>41</v>
      </c>
      <c r="O7" t="s">
        <v>41</v>
      </c>
      <c r="P7" t="s">
        <v>41</v>
      </c>
      <c r="Q7" t="s">
        <v>41</v>
      </c>
    </row>
    <row r="8" spans="1:17" x14ac:dyDescent="0.2">
      <c r="A8" t="s">
        <v>48</v>
      </c>
      <c r="B8" t="s">
        <v>49</v>
      </c>
      <c r="C8">
        <v>1993</v>
      </c>
      <c r="D8">
        <v>28</v>
      </c>
      <c r="E8">
        <v>165</v>
      </c>
      <c r="F8">
        <v>104</v>
      </c>
      <c r="G8">
        <v>5</v>
      </c>
      <c r="H8">
        <v>102</v>
      </c>
      <c r="I8">
        <v>1.61</v>
      </c>
      <c r="J8">
        <v>1</v>
      </c>
      <c r="K8">
        <v>24</v>
      </c>
      <c r="L8">
        <v>59</v>
      </c>
      <c r="M8">
        <v>43</v>
      </c>
      <c r="N8" t="s">
        <v>41</v>
      </c>
      <c r="O8" t="s">
        <v>41</v>
      </c>
      <c r="P8" t="s">
        <v>41</v>
      </c>
    </row>
    <row r="9" spans="1:17" x14ac:dyDescent="0.2">
      <c r="A9" t="s">
        <v>50</v>
      </c>
      <c r="B9" t="s">
        <v>51</v>
      </c>
      <c r="C9">
        <v>1981</v>
      </c>
      <c r="D9">
        <v>40</v>
      </c>
      <c r="E9">
        <v>240</v>
      </c>
      <c r="F9">
        <v>224</v>
      </c>
      <c r="G9">
        <v>16</v>
      </c>
      <c r="H9">
        <v>180</v>
      </c>
      <c r="I9">
        <v>1.33</v>
      </c>
      <c r="J9">
        <v>24</v>
      </c>
      <c r="K9">
        <v>73</v>
      </c>
      <c r="L9">
        <v>93</v>
      </c>
      <c r="M9">
        <v>16</v>
      </c>
      <c r="O9" t="s">
        <v>41</v>
      </c>
      <c r="P9" t="s">
        <v>41</v>
      </c>
      <c r="Q9" t="s">
        <v>41</v>
      </c>
    </row>
    <row r="10" spans="1:17" x14ac:dyDescent="0.2">
      <c r="A10" t="s">
        <v>52</v>
      </c>
      <c r="B10" t="s">
        <v>53</v>
      </c>
      <c r="C10">
        <v>1970</v>
      </c>
      <c r="D10">
        <v>50</v>
      </c>
      <c r="E10">
        <v>320</v>
      </c>
      <c r="F10">
        <v>300</v>
      </c>
      <c r="G10">
        <v>20</v>
      </c>
      <c r="H10">
        <v>212</v>
      </c>
      <c r="I10">
        <v>1.5</v>
      </c>
      <c r="J10">
        <v>13</v>
      </c>
      <c r="K10">
        <v>34</v>
      </c>
      <c r="L10">
        <v>107</v>
      </c>
      <c r="M10">
        <v>54</v>
      </c>
      <c r="N10" t="s">
        <v>41</v>
      </c>
      <c r="O10" t="s">
        <v>41</v>
      </c>
      <c r="Q10" t="s">
        <v>41</v>
      </c>
    </row>
    <row r="11" spans="1:17" x14ac:dyDescent="0.2">
      <c r="A11" t="s">
        <v>54</v>
      </c>
      <c r="B11" t="s">
        <v>55</v>
      </c>
      <c r="C11">
        <v>1993</v>
      </c>
      <c r="D11">
        <v>27</v>
      </c>
      <c r="E11">
        <v>154</v>
      </c>
      <c r="F11">
        <v>154</v>
      </c>
      <c r="G11">
        <v>0</v>
      </c>
      <c r="H11">
        <v>101</v>
      </c>
      <c r="I11">
        <v>1.52</v>
      </c>
      <c r="J11">
        <v>0</v>
      </c>
      <c r="K11">
        <v>8</v>
      </c>
      <c r="L11">
        <v>37</v>
      </c>
      <c r="M11">
        <v>54</v>
      </c>
      <c r="N11" t="s">
        <v>41</v>
      </c>
      <c r="O11" t="s">
        <v>41</v>
      </c>
      <c r="P11" t="s">
        <v>41</v>
      </c>
      <c r="Q11" t="s">
        <v>41</v>
      </c>
    </row>
    <row r="12" spans="1:17" x14ac:dyDescent="0.2">
      <c r="A12" t="s">
        <v>56</v>
      </c>
      <c r="B12" t="s">
        <v>57</v>
      </c>
      <c r="C12">
        <v>1990</v>
      </c>
      <c r="D12">
        <v>3</v>
      </c>
      <c r="E12">
        <v>18</v>
      </c>
      <c r="F12">
        <v>5</v>
      </c>
      <c r="G12">
        <v>1</v>
      </c>
      <c r="H12">
        <v>18</v>
      </c>
      <c r="I12">
        <v>1</v>
      </c>
      <c r="J12">
        <v>0</v>
      </c>
      <c r="K12">
        <v>0</v>
      </c>
      <c r="L12">
        <v>0</v>
      </c>
      <c r="M12">
        <v>1</v>
      </c>
      <c r="N12" t="s">
        <v>41</v>
      </c>
      <c r="O12" t="s">
        <v>41</v>
      </c>
      <c r="P12" t="s">
        <v>41</v>
      </c>
    </row>
    <row r="13" spans="1:17" x14ac:dyDescent="0.2">
      <c r="A13" t="s">
        <v>58</v>
      </c>
      <c r="B13" t="s">
        <v>59</v>
      </c>
      <c r="C13">
        <v>2005</v>
      </c>
      <c r="D13">
        <v>16</v>
      </c>
      <c r="E13">
        <v>87</v>
      </c>
      <c r="F13">
        <v>78</v>
      </c>
      <c r="G13">
        <v>9</v>
      </c>
      <c r="H13">
        <v>47</v>
      </c>
      <c r="I13">
        <v>1.85</v>
      </c>
      <c r="J13">
        <v>1</v>
      </c>
      <c r="K13">
        <v>7</v>
      </c>
      <c r="L13">
        <v>28</v>
      </c>
      <c r="M13">
        <v>31</v>
      </c>
      <c r="N13" t="s">
        <v>41</v>
      </c>
      <c r="O13" t="s">
        <v>41</v>
      </c>
      <c r="P13" t="s">
        <v>41</v>
      </c>
      <c r="Q13" t="s">
        <v>41</v>
      </c>
    </row>
    <row r="14" spans="1:17" x14ac:dyDescent="0.2">
      <c r="A14" t="s">
        <v>60</v>
      </c>
      <c r="B14" t="s">
        <v>61</v>
      </c>
      <c r="C14">
        <v>1993</v>
      </c>
      <c r="D14">
        <v>28</v>
      </c>
      <c r="E14">
        <v>166</v>
      </c>
      <c r="F14">
        <v>91</v>
      </c>
      <c r="G14">
        <v>19</v>
      </c>
      <c r="H14">
        <v>114</v>
      </c>
      <c r="I14">
        <v>1.45</v>
      </c>
      <c r="J14">
        <v>15</v>
      </c>
      <c r="K14">
        <v>51</v>
      </c>
      <c r="L14">
        <v>76</v>
      </c>
      <c r="M14">
        <v>16</v>
      </c>
      <c r="N14" t="s">
        <v>41</v>
      </c>
      <c r="O14" t="s">
        <v>41</v>
      </c>
      <c r="P14" t="s">
        <v>41</v>
      </c>
    </row>
    <row r="15" spans="1:17" x14ac:dyDescent="0.2">
      <c r="A15" t="s">
        <v>62</v>
      </c>
      <c r="B15" t="s">
        <v>63</v>
      </c>
      <c r="C15">
        <v>1969</v>
      </c>
      <c r="D15">
        <v>42</v>
      </c>
      <c r="E15">
        <v>257</v>
      </c>
      <c r="F15">
        <v>114</v>
      </c>
      <c r="G15">
        <v>12</v>
      </c>
      <c r="H15">
        <v>212</v>
      </c>
      <c r="I15">
        <v>1.21</v>
      </c>
      <c r="J15">
        <v>1</v>
      </c>
      <c r="K15">
        <v>18</v>
      </c>
      <c r="L15">
        <v>66</v>
      </c>
      <c r="M15">
        <v>61</v>
      </c>
    </row>
    <row r="16" spans="1:17" x14ac:dyDescent="0.2">
      <c r="A16" t="s">
        <v>64</v>
      </c>
      <c r="B16" t="s">
        <v>65</v>
      </c>
      <c r="C16">
        <v>2009</v>
      </c>
      <c r="D16">
        <v>2</v>
      </c>
      <c r="E16">
        <v>5</v>
      </c>
      <c r="F16">
        <v>3</v>
      </c>
      <c r="G16">
        <v>2</v>
      </c>
      <c r="H16">
        <v>5</v>
      </c>
      <c r="I16">
        <v>1</v>
      </c>
      <c r="J16">
        <v>0</v>
      </c>
      <c r="K16">
        <v>0</v>
      </c>
      <c r="L16">
        <v>0</v>
      </c>
      <c r="M16">
        <v>0</v>
      </c>
      <c r="N16" t="s">
        <v>41</v>
      </c>
      <c r="O16" t="s">
        <v>41</v>
      </c>
      <c r="P16" t="s">
        <v>41</v>
      </c>
      <c r="Q16" t="s">
        <v>41</v>
      </c>
    </row>
    <row r="17" spans="1:17" x14ac:dyDescent="0.2">
      <c r="A17" t="s">
        <v>66</v>
      </c>
      <c r="B17" t="s">
        <v>67</v>
      </c>
      <c r="C17">
        <v>1997</v>
      </c>
      <c r="D17">
        <v>16</v>
      </c>
      <c r="E17">
        <v>71</v>
      </c>
      <c r="F17">
        <v>53</v>
      </c>
      <c r="G17">
        <v>18</v>
      </c>
      <c r="H17">
        <v>64</v>
      </c>
      <c r="I17">
        <v>1.1000000000000001</v>
      </c>
      <c r="J17">
        <v>0</v>
      </c>
      <c r="K17">
        <v>0</v>
      </c>
      <c r="L17">
        <v>0</v>
      </c>
      <c r="M17">
        <v>11</v>
      </c>
      <c r="N17" t="s">
        <v>41</v>
      </c>
      <c r="O17" t="s">
        <v>41</v>
      </c>
      <c r="P17" t="s">
        <v>41</v>
      </c>
      <c r="Q17" t="s">
        <v>41</v>
      </c>
    </row>
    <row r="18" spans="1:17" x14ac:dyDescent="0.2">
      <c r="A18" t="s">
        <v>68</v>
      </c>
      <c r="B18" t="s">
        <v>69</v>
      </c>
      <c r="C18">
        <v>1993</v>
      </c>
      <c r="D18">
        <v>28</v>
      </c>
      <c r="E18">
        <v>160</v>
      </c>
      <c r="F18">
        <v>130</v>
      </c>
      <c r="G18">
        <v>30</v>
      </c>
      <c r="H18">
        <v>98</v>
      </c>
      <c r="I18">
        <v>1.63</v>
      </c>
      <c r="J18">
        <v>0</v>
      </c>
      <c r="K18">
        <v>6</v>
      </c>
      <c r="L18">
        <v>50</v>
      </c>
      <c r="M18">
        <v>58</v>
      </c>
      <c r="N18" t="s">
        <v>41</v>
      </c>
      <c r="O18" t="s">
        <v>41</v>
      </c>
      <c r="P18" t="s">
        <v>41</v>
      </c>
      <c r="Q18" t="s">
        <v>41</v>
      </c>
    </row>
    <row r="19" spans="1:17" x14ac:dyDescent="0.2">
      <c r="A19" t="s">
        <v>70</v>
      </c>
      <c r="B19" t="s">
        <v>71</v>
      </c>
      <c r="C19">
        <v>2015</v>
      </c>
      <c r="D19">
        <v>6</v>
      </c>
      <c r="E19">
        <v>32</v>
      </c>
      <c r="F19">
        <v>21</v>
      </c>
      <c r="G19">
        <v>11</v>
      </c>
      <c r="H19">
        <v>21</v>
      </c>
      <c r="I19">
        <v>1.52</v>
      </c>
      <c r="J19">
        <v>0</v>
      </c>
      <c r="K19">
        <v>0</v>
      </c>
      <c r="L19">
        <v>0</v>
      </c>
      <c r="M19">
        <v>3</v>
      </c>
      <c r="N19" t="s">
        <v>41</v>
      </c>
      <c r="O19" t="s">
        <v>41</v>
      </c>
      <c r="P19" t="s">
        <v>41</v>
      </c>
      <c r="Q19" t="s">
        <v>41</v>
      </c>
    </row>
    <row r="20" spans="1:17" x14ac:dyDescent="0.2">
      <c r="A20" t="s">
        <v>72</v>
      </c>
      <c r="B20" t="s">
        <v>73</v>
      </c>
      <c r="C20">
        <v>1979</v>
      </c>
      <c r="D20">
        <v>41</v>
      </c>
      <c r="E20">
        <v>243</v>
      </c>
      <c r="F20">
        <v>227</v>
      </c>
      <c r="G20">
        <v>10</v>
      </c>
      <c r="H20">
        <v>174</v>
      </c>
      <c r="I20">
        <v>1.39</v>
      </c>
      <c r="J20">
        <v>11</v>
      </c>
      <c r="K20">
        <v>50</v>
      </c>
      <c r="L20">
        <v>81</v>
      </c>
      <c r="M20">
        <v>33</v>
      </c>
    </row>
    <row r="21" spans="1:17" x14ac:dyDescent="0.2">
      <c r="A21" t="s">
        <v>74</v>
      </c>
      <c r="B21" t="s">
        <v>75</v>
      </c>
      <c r="C21">
        <v>2000</v>
      </c>
      <c r="D21">
        <v>1</v>
      </c>
      <c r="E21">
        <v>2</v>
      </c>
      <c r="H21">
        <v>2</v>
      </c>
      <c r="I21">
        <v>1</v>
      </c>
      <c r="J21">
        <v>0</v>
      </c>
      <c r="K21">
        <v>0</v>
      </c>
      <c r="L21">
        <v>0</v>
      </c>
      <c r="M21">
        <v>0</v>
      </c>
      <c r="N21" t="s">
        <v>41</v>
      </c>
      <c r="O21" t="s">
        <v>41</v>
      </c>
      <c r="P21" t="s">
        <v>41</v>
      </c>
    </row>
    <row r="22" spans="1:17" x14ac:dyDescent="0.2">
      <c r="A22" t="s">
        <v>76</v>
      </c>
      <c r="B22" t="s">
        <v>77</v>
      </c>
      <c r="C22">
        <v>1959</v>
      </c>
      <c r="D22">
        <v>61</v>
      </c>
      <c r="E22">
        <v>408</v>
      </c>
      <c r="F22">
        <v>363</v>
      </c>
      <c r="G22">
        <v>37</v>
      </c>
      <c r="H22">
        <v>297</v>
      </c>
      <c r="I22">
        <v>1.37</v>
      </c>
      <c r="J22">
        <v>54</v>
      </c>
      <c r="K22">
        <v>120</v>
      </c>
      <c r="L22">
        <v>112</v>
      </c>
      <c r="M22">
        <v>13</v>
      </c>
    </row>
    <row r="23" spans="1:17" x14ac:dyDescent="0.2">
      <c r="A23" t="s">
        <v>78</v>
      </c>
      <c r="B23" t="s">
        <v>79</v>
      </c>
      <c r="C23">
        <v>2014</v>
      </c>
      <c r="D23">
        <v>1</v>
      </c>
      <c r="E23">
        <v>6</v>
      </c>
      <c r="F23">
        <v>5</v>
      </c>
      <c r="G23">
        <v>1</v>
      </c>
      <c r="H23">
        <v>6</v>
      </c>
      <c r="I23">
        <v>1</v>
      </c>
      <c r="J23">
        <v>0</v>
      </c>
      <c r="K23">
        <v>0</v>
      </c>
      <c r="L23">
        <v>0</v>
      </c>
      <c r="M23">
        <v>1</v>
      </c>
      <c r="N23" t="s">
        <v>41</v>
      </c>
      <c r="O23" t="s">
        <v>41</v>
      </c>
      <c r="P23" t="s">
        <v>41</v>
      </c>
      <c r="Q23" t="s">
        <v>41</v>
      </c>
    </row>
    <row r="24" spans="1:17" x14ac:dyDescent="0.2">
      <c r="A24" t="s">
        <v>80</v>
      </c>
      <c r="B24" t="s">
        <v>81</v>
      </c>
      <c r="C24">
        <v>2007</v>
      </c>
      <c r="D24">
        <v>9</v>
      </c>
      <c r="E24">
        <v>52</v>
      </c>
      <c r="F24">
        <v>40</v>
      </c>
      <c r="G24">
        <v>12</v>
      </c>
      <c r="H24">
        <v>52</v>
      </c>
      <c r="I24">
        <v>1</v>
      </c>
      <c r="J24">
        <v>0</v>
      </c>
      <c r="K24">
        <v>0</v>
      </c>
      <c r="L24">
        <v>0</v>
      </c>
      <c r="M24">
        <v>14</v>
      </c>
      <c r="N24" t="s">
        <v>41</v>
      </c>
      <c r="O24" t="s">
        <v>41</v>
      </c>
      <c r="P24" t="s">
        <v>41</v>
      </c>
      <c r="Q24" t="s">
        <v>41</v>
      </c>
    </row>
    <row r="25" spans="1:17" x14ac:dyDescent="0.2">
      <c r="A25" t="s">
        <v>82</v>
      </c>
      <c r="B25" t="s">
        <v>83</v>
      </c>
      <c r="C25">
        <v>1981</v>
      </c>
      <c r="D25">
        <v>40</v>
      </c>
      <c r="E25">
        <v>240</v>
      </c>
      <c r="F25">
        <v>223</v>
      </c>
      <c r="G25">
        <v>17</v>
      </c>
      <c r="H25">
        <v>159</v>
      </c>
      <c r="I25">
        <v>1.5</v>
      </c>
      <c r="J25">
        <v>36</v>
      </c>
      <c r="K25">
        <v>58</v>
      </c>
      <c r="L25">
        <v>94</v>
      </c>
      <c r="M25">
        <v>19</v>
      </c>
      <c r="N25" t="s">
        <v>41</v>
      </c>
      <c r="O25" t="s">
        <v>41</v>
      </c>
      <c r="P25" t="s">
        <v>41</v>
      </c>
      <c r="Q25" t="s">
        <v>41</v>
      </c>
    </row>
    <row r="26" spans="1:17" x14ac:dyDescent="0.2">
      <c r="A26" t="s">
        <v>84</v>
      </c>
      <c r="B26" t="s">
        <v>85</v>
      </c>
      <c r="C26">
        <v>1994</v>
      </c>
      <c r="D26">
        <v>17</v>
      </c>
      <c r="E26">
        <v>67</v>
      </c>
      <c r="F26">
        <v>58</v>
      </c>
      <c r="G26">
        <v>9</v>
      </c>
      <c r="H26">
        <v>55</v>
      </c>
      <c r="I26">
        <v>1.21</v>
      </c>
      <c r="J26">
        <v>0</v>
      </c>
      <c r="K26">
        <v>3</v>
      </c>
      <c r="L26">
        <v>6</v>
      </c>
      <c r="M26">
        <v>25</v>
      </c>
      <c r="N26" t="s">
        <v>41</v>
      </c>
      <c r="O26" t="s">
        <v>41</v>
      </c>
      <c r="P26" t="s">
        <v>41</v>
      </c>
      <c r="Q26" t="s">
        <v>41</v>
      </c>
    </row>
    <row r="27" spans="1:17" x14ac:dyDescent="0.2">
      <c r="A27" t="s">
        <v>86</v>
      </c>
      <c r="B27" t="s">
        <v>87</v>
      </c>
      <c r="C27">
        <v>1985</v>
      </c>
      <c r="D27">
        <v>35</v>
      </c>
      <c r="E27">
        <v>206</v>
      </c>
      <c r="F27">
        <v>197</v>
      </c>
      <c r="G27">
        <v>9</v>
      </c>
      <c r="H27">
        <v>194</v>
      </c>
      <c r="I27">
        <v>1.06</v>
      </c>
      <c r="J27">
        <v>162</v>
      </c>
      <c r="K27">
        <v>36</v>
      </c>
      <c r="L27">
        <v>6</v>
      </c>
      <c r="M27">
        <v>0</v>
      </c>
      <c r="N27" t="s">
        <v>41</v>
      </c>
      <c r="O27" t="s">
        <v>41</v>
      </c>
      <c r="P27" t="s">
        <v>41</v>
      </c>
      <c r="Q27" t="s">
        <v>41</v>
      </c>
    </row>
    <row r="28" spans="1:17" x14ac:dyDescent="0.2">
      <c r="A28" t="s">
        <v>88</v>
      </c>
      <c r="B28" t="s">
        <v>89</v>
      </c>
      <c r="C28">
        <v>1981</v>
      </c>
      <c r="D28">
        <v>40</v>
      </c>
      <c r="E28">
        <v>238</v>
      </c>
      <c r="F28">
        <v>220</v>
      </c>
      <c r="G28">
        <v>18</v>
      </c>
      <c r="H28">
        <v>144</v>
      </c>
      <c r="I28">
        <v>1.65</v>
      </c>
      <c r="J28">
        <v>1</v>
      </c>
      <c r="K28">
        <v>18</v>
      </c>
      <c r="L28">
        <v>76</v>
      </c>
      <c r="M28">
        <v>47</v>
      </c>
      <c r="O28" t="s">
        <v>41</v>
      </c>
      <c r="Q28" t="s">
        <v>41</v>
      </c>
    </row>
    <row r="29" spans="1:17" x14ac:dyDescent="0.2">
      <c r="A29" t="s">
        <v>90</v>
      </c>
      <c r="B29" t="s">
        <v>91</v>
      </c>
      <c r="C29">
        <v>1992</v>
      </c>
      <c r="D29">
        <v>1</v>
      </c>
      <c r="E29">
        <v>6</v>
      </c>
      <c r="F29">
        <v>6</v>
      </c>
      <c r="H29">
        <v>6</v>
      </c>
      <c r="I29">
        <v>1</v>
      </c>
      <c r="J29">
        <v>2</v>
      </c>
      <c r="K29">
        <v>3</v>
      </c>
      <c r="L29">
        <v>0</v>
      </c>
      <c r="M29">
        <v>1</v>
      </c>
      <c r="N29" t="s">
        <v>41</v>
      </c>
      <c r="O29" t="s">
        <v>41</v>
      </c>
      <c r="P29" t="s">
        <v>41</v>
      </c>
      <c r="Q29" t="s">
        <v>41</v>
      </c>
    </row>
    <row r="30" spans="1:17" x14ac:dyDescent="0.2">
      <c r="A30" t="s">
        <v>92</v>
      </c>
      <c r="B30" t="s">
        <v>93</v>
      </c>
      <c r="C30">
        <v>2005</v>
      </c>
      <c r="D30">
        <v>16</v>
      </c>
      <c r="E30">
        <v>83</v>
      </c>
      <c r="F30">
        <v>72</v>
      </c>
      <c r="G30">
        <v>11</v>
      </c>
      <c r="H30">
        <v>56</v>
      </c>
      <c r="I30">
        <v>1.48</v>
      </c>
      <c r="J30">
        <v>0</v>
      </c>
      <c r="K30">
        <v>1</v>
      </c>
      <c r="L30">
        <v>17</v>
      </c>
      <c r="M30">
        <v>38</v>
      </c>
      <c r="N30" t="s">
        <v>41</v>
      </c>
      <c r="O30" t="s">
        <v>41</v>
      </c>
      <c r="P30" t="s">
        <v>41</v>
      </c>
      <c r="Q30" t="s">
        <v>41</v>
      </c>
    </row>
    <row r="31" spans="1:17" x14ac:dyDescent="0.2">
      <c r="A31" t="s">
        <v>94</v>
      </c>
      <c r="B31" t="s">
        <v>95</v>
      </c>
      <c r="C31">
        <v>1993</v>
      </c>
      <c r="D31">
        <v>28</v>
      </c>
      <c r="E31">
        <v>168</v>
      </c>
      <c r="F31">
        <v>145</v>
      </c>
      <c r="G31">
        <v>23</v>
      </c>
      <c r="H31">
        <v>104</v>
      </c>
      <c r="I31">
        <v>1.61</v>
      </c>
      <c r="J31">
        <v>5</v>
      </c>
      <c r="K31">
        <v>24</v>
      </c>
      <c r="L31">
        <v>74</v>
      </c>
      <c r="M31">
        <v>37</v>
      </c>
      <c r="N31" t="s">
        <v>41</v>
      </c>
      <c r="O31" t="s">
        <v>41</v>
      </c>
      <c r="P31" t="s">
        <v>41</v>
      </c>
      <c r="Q31" t="s">
        <v>41</v>
      </c>
    </row>
    <row r="32" spans="1:17" x14ac:dyDescent="0.2">
      <c r="A32" t="s">
        <v>96</v>
      </c>
      <c r="B32" t="s">
        <v>97</v>
      </c>
      <c r="C32">
        <v>1971</v>
      </c>
      <c r="D32">
        <v>43</v>
      </c>
      <c r="E32">
        <v>163</v>
      </c>
      <c r="F32">
        <v>74</v>
      </c>
      <c r="G32">
        <v>5</v>
      </c>
      <c r="H32">
        <v>135</v>
      </c>
      <c r="I32">
        <v>1.2</v>
      </c>
      <c r="J32">
        <v>1</v>
      </c>
      <c r="K32">
        <v>7</v>
      </c>
      <c r="L32">
        <v>37</v>
      </c>
      <c r="M32">
        <v>26</v>
      </c>
      <c r="P32" t="s">
        <v>41</v>
      </c>
    </row>
    <row r="33" spans="1:17" x14ac:dyDescent="0.2">
      <c r="A33" t="s">
        <v>98</v>
      </c>
      <c r="B33" t="s">
        <v>99</v>
      </c>
      <c r="C33">
        <v>1984</v>
      </c>
      <c r="D33">
        <v>36</v>
      </c>
      <c r="E33">
        <v>204</v>
      </c>
      <c r="F33">
        <v>183</v>
      </c>
      <c r="G33">
        <v>21</v>
      </c>
      <c r="H33">
        <v>133</v>
      </c>
      <c r="I33">
        <v>1.53</v>
      </c>
      <c r="J33">
        <v>0</v>
      </c>
      <c r="K33">
        <v>4</v>
      </c>
      <c r="L33">
        <v>20</v>
      </c>
      <c r="M33">
        <v>47</v>
      </c>
      <c r="N33" t="s">
        <v>41</v>
      </c>
      <c r="O33" t="s">
        <v>41</v>
      </c>
      <c r="P33" t="s">
        <v>41</v>
      </c>
      <c r="Q33" t="s">
        <v>41</v>
      </c>
    </row>
    <row r="34" spans="1:17" x14ac:dyDescent="0.2">
      <c r="A34" t="s">
        <v>100</v>
      </c>
      <c r="B34" t="s">
        <v>101</v>
      </c>
      <c r="C34">
        <v>1993</v>
      </c>
      <c r="D34">
        <v>28</v>
      </c>
      <c r="E34">
        <v>168</v>
      </c>
      <c r="F34">
        <v>161</v>
      </c>
      <c r="G34">
        <v>7</v>
      </c>
      <c r="H34">
        <v>117</v>
      </c>
      <c r="I34">
        <v>1.43</v>
      </c>
      <c r="J34">
        <v>6</v>
      </c>
      <c r="K34">
        <v>33</v>
      </c>
      <c r="L34">
        <v>71</v>
      </c>
      <c r="M34">
        <v>39</v>
      </c>
      <c r="N34" t="s">
        <v>41</v>
      </c>
      <c r="O34" t="s">
        <v>41</v>
      </c>
      <c r="P34" t="s">
        <v>41</v>
      </c>
      <c r="Q34" t="s">
        <v>41</v>
      </c>
    </row>
    <row r="35" spans="1:17" x14ac:dyDescent="0.2">
      <c r="A35" t="s">
        <v>102</v>
      </c>
      <c r="B35" t="s">
        <v>103</v>
      </c>
      <c r="C35">
        <v>1959</v>
      </c>
      <c r="D35">
        <v>33</v>
      </c>
      <c r="E35">
        <v>237</v>
      </c>
      <c r="F35">
        <v>208</v>
      </c>
      <c r="G35">
        <v>6</v>
      </c>
      <c r="H35">
        <v>170</v>
      </c>
      <c r="I35">
        <v>1.39</v>
      </c>
      <c r="J35">
        <v>10</v>
      </c>
      <c r="K35">
        <v>50</v>
      </c>
      <c r="L35">
        <v>73</v>
      </c>
      <c r="M35">
        <v>2</v>
      </c>
      <c r="P35" t="s">
        <v>41</v>
      </c>
    </row>
    <row r="36" spans="1:17" x14ac:dyDescent="0.2">
      <c r="A36" t="s">
        <v>104</v>
      </c>
      <c r="B36" t="s">
        <v>105</v>
      </c>
      <c r="C36">
        <v>1991</v>
      </c>
      <c r="D36">
        <v>30</v>
      </c>
      <c r="E36">
        <v>174</v>
      </c>
      <c r="F36">
        <v>162</v>
      </c>
      <c r="G36">
        <v>12</v>
      </c>
      <c r="H36">
        <v>123</v>
      </c>
      <c r="I36">
        <v>1.41</v>
      </c>
      <c r="J36">
        <v>1</v>
      </c>
      <c r="K36">
        <v>6</v>
      </c>
      <c r="L36">
        <v>36</v>
      </c>
      <c r="M36">
        <v>47</v>
      </c>
      <c r="N36" t="s">
        <v>41</v>
      </c>
      <c r="O36" t="s">
        <v>41</v>
      </c>
      <c r="P36" t="s">
        <v>41</v>
      </c>
      <c r="Q36" t="s">
        <v>41</v>
      </c>
    </row>
    <row r="37" spans="1:17" x14ac:dyDescent="0.2">
      <c r="A37" t="s">
        <v>106</v>
      </c>
      <c r="B37" t="s">
        <v>107</v>
      </c>
      <c r="C37">
        <v>2019</v>
      </c>
      <c r="D37">
        <v>1</v>
      </c>
      <c r="E37">
        <v>5</v>
      </c>
      <c r="F37">
        <v>4</v>
      </c>
      <c r="G37">
        <v>1</v>
      </c>
      <c r="H37">
        <v>5</v>
      </c>
      <c r="I37">
        <v>1</v>
      </c>
      <c r="J37">
        <v>0</v>
      </c>
      <c r="K37">
        <v>0</v>
      </c>
      <c r="L37">
        <v>0</v>
      </c>
      <c r="M37">
        <v>0</v>
      </c>
      <c r="N37" t="s">
        <v>41</v>
      </c>
      <c r="O37" t="s">
        <v>41</v>
      </c>
      <c r="P37" t="s">
        <v>41</v>
      </c>
      <c r="Q37" t="s">
        <v>41</v>
      </c>
    </row>
    <row r="38" spans="1:17" x14ac:dyDescent="0.2">
      <c r="A38" t="s">
        <v>108</v>
      </c>
      <c r="B38" t="s">
        <v>109</v>
      </c>
      <c r="C38">
        <v>1988</v>
      </c>
      <c r="D38">
        <v>22</v>
      </c>
      <c r="E38">
        <v>126</v>
      </c>
      <c r="F38">
        <v>94</v>
      </c>
      <c r="G38">
        <v>15</v>
      </c>
      <c r="H38">
        <v>82</v>
      </c>
      <c r="I38">
        <v>1.53</v>
      </c>
      <c r="J38">
        <v>0</v>
      </c>
      <c r="K38">
        <v>0</v>
      </c>
      <c r="L38">
        <v>9</v>
      </c>
      <c r="M38">
        <v>34</v>
      </c>
      <c r="N38" t="s">
        <v>41</v>
      </c>
      <c r="O38" t="s">
        <v>41</v>
      </c>
      <c r="P38" t="s">
        <v>41</v>
      </c>
    </row>
    <row r="39" spans="1:17" x14ac:dyDescent="0.2">
      <c r="A39" t="s">
        <v>110</v>
      </c>
      <c r="B39" t="s">
        <v>111</v>
      </c>
      <c r="C39">
        <v>2016</v>
      </c>
      <c r="D39">
        <v>4</v>
      </c>
      <c r="E39">
        <v>16</v>
      </c>
      <c r="F39">
        <v>13</v>
      </c>
      <c r="G39">
        <v>3</v>
      </c>
      <c r="H39">
        <v>16</v>
      </c>
      <c r="I39">
        <v>1</v>
      </c>
      <c r="J39">
        <v>0</v>
      </c>
      <c r="K39">
        <v>0</v>
      </c>
      <c r="L39">
        <v>0</v>
      </c>
      <c r="M39">
        <v>1</v>
      </c>
      <c r="N39" t="s">
        <v>41</v>
      </c>
      <c r="O39" t="s">
        <v>41</v>
      </c>
      <c r="P39" t="s">
        <v>41</v>
      </c>
      <c r="Q39" t="s">
        <v>41</v>
      </c>
    </row>
    <row r="40" spans="1:17" x14ac:dyDescent="0.2">
      <c r="A40" t="s">
        <v>112</v>
      </c>
      <c r="B40" t="s">
        <v>113</v>
      </c>
      <c r="C40">
        <v>1993</v>
      </c>
      <c r="D40">
        <v>28</v>
      </c>
      <c r="E40">
        <v>165</v>
      </c>
      <c r="F40">
        <v>144</v>
      </c>
      <c r="G40">
        <v>21</v>
      </c>
      <c r="H40">
        <v>86</v>
      </c>
      <c r="I40">
        <v>1.91</v>
      </c>
      <c r="J40">
        <v>0</v>
      </c>
      <c r="K40">
        <v>8</v>
      </c>
      <c r="L40">
        <v>31</v>
      </c>
      <c r="M40">
        <v>58</v>
      </c>
      <c r="N40" t="s">
        <v>41</v>
      </c>
      <c r="O40" t="s">
        <v>41</v>
      </c>
      <c r="P40" t="s">
        <v>41</v>
      </c>
      <c r="Q40" t="s">
        <v>41</v>
      </c>
    </row>
    <row r="41" spans="1:17" x14ac:dyDescent="0.2">
      <c r="A41" t="s">
        <v>114</v>
      </c>
      <c r="B41" t="s">
        <v>115</v>
      </c>
      <c r="C41">
        <v>1965</v>
      </c>
      <c r="D41">
        <v>47</v>
      </c>
      <c r="E41">
        <v>296</v>
      </c>
      <c r="F41">
        <v>266</v>
      </c>
      <c r="G41">
        <v>30</v>
      </c>
      <c r="H41">
        <v>214</v>
      </c>
      <c r="I41">
        <v>1.38</v>
      </c>
      <c r="J41">
        <v>1</v>
      </c>
      <c r="K41">
        <v>10</v>
      </c>
      <c r="L41">
        <v>53</v>
      </c>
      <c r="M41">
        <v>61</v>
      </c>
      <c r="O41" t="s">
        <v>41</v>
      </c>
      <c r="Q41" t="s">
        <v>41</v>
      </c>
    </row>
    <row r="42" spans="1:17" x14ac:dyDescent="0.2">
      <c r="A42" t="s">
        <v>116</v>
      </c>
      <c r="B42" t="s">
        <v>117</v>
      </c>
      <c r="C42">
        <v>1967</v>
      </c>
      <c r="D42">
        <v>51</v>
      </c>
      <c r="E42">
        <v>325</v>
      </c>
      <c r="F42">
        <v>287</v>
      </c>
      <c r="G42">
        <v>13</v>
      </c>
      <c r="H42">
        <v>266</v>
      </c>
      <c r="I42">
        <v>1.22</v>
      </c>
      <c r="J42">
        <v>25</v>
      </c>
      <c r="K42">
        <v>64</v>
      </c>
      <c r="L42">
        <v>118</v>
      </c>
      <c r="M42">
        <v>27</v>
      </c>
    </row>
    <row r="43" spans="1:17" x14ac:dyDescent="0.2">
      <c r="A43" t="s">
        <v>118</v>
      </c>
      <c r="B43" t="s">
        <v>119</v>
      </c>
      <c r="C43">
        <v>2014</v>
      </c>
      <c r="D43">
        <v>1</v>
      </c>
      <c r="E43">
        <v>6</v>
      </c>
      <c r="F43">
        <v>5</v>
      </c>
      <c r="G43">
        <v>1</v>
      </c>
      <c r="H43">
        <v>6</v>
      </c>
      <c r="I43">
        <v>1</v>
      </c>
      <c r="J43">
        <v>0</v>
      </c>
      <c r="K43">
        <v>0</v>
      </c>
      <c r="L43">
        <v>0</v>
      </c>
      <c r="M43">
        <v>0</v>
      </c>
      <c r="N43" t="s">
        <v>41</v>
      </c>
      <c r="O43" t="s">
        <v>41</v>
      </c>
      <c r="P43" t="s">
        <v>41</v>
      </c>
      <c r="Q43" t="s">
        <v>41</v>
      </c>
    </row>
    <row r="44" spans="1:17" x14ac:dyDescent="0.2">
      <c r="A44" t="s">
        <v>120</v>
      </c>
      <c r="B44" t="s">
        <v>121</v>
      </c>
      <c r="C44">
        <v>1993</v>
      </c>
      <c r="D44">
        <v>28</v>
      </c>
      <c r="E44">
        <v>168</v>
      </c>
      <c r="F44">
        <v>160</v>
      </c>
      <c r="G44">
        <v>8</v>
      </c>
      <c r="H44">
        <v>105</v>
      </c>
      <c r="I44">
        <v>1.6</v>
      </c>
      <c r="J44">
        <v>4</v>
      </c>
      <c r="K44">
        <v>22</v>
      </c>
      <c r="L44">
        <v>68</v>
      </c>
      <c r="M44">
        <v>50</v>
      </c>
      <c r="N44" t="s">
        <v>41</v>
      </c>
      <c r="O44" t="s">
        <v>41</v>
      </c>
      <c r="P44" t="s">
        <v>41</v>
      </c>
      <c r="Q44" t="s">
        <v>41</v>
      </c>
    </row>
    <row r="45" spans="1:17" x14ac:dyDescent="0.2">
      <c r="A45" t="s">
        <v>122</v>
      </c>
      <c r="B45" t="s">
        <v>310</v>
      </c>
      <c r="C45">
        <v>1959</v>
      </c>
      <c r="D45">
        <v>29</v>
      </c>
      <c r="E45">
        <v>210</v>
      </c>
      <c r="F45">
        <v>195</v>
      </c>
      <c r="G45">
        <v>15</v>
      </c>
      <c r="H45">
        <v>157</v>
      </c>
      <c r="I45">
        <v>1.33</v>
      </c>
      <c r="J45">
        <v>26</v>
      </c>
      <c r="K45">
        <v>62</v>
      </c>
      <c r="L45">
        <v>60</v>
      </c>
      <c r="M45">
        <v>0</v>
      </c>
      <c r="O45" t="s">
        <v>41</v>
      </c>
      <c r="Q45" t="s">
        <v>41</v>
      </c>
    </row>
    <row r="46" spans="1:17" x14ac:dyDescent="0.2">
      <c r="A46" t="s">
        <v>124</v>
      </c>
      <c r="B46" t="s">
        <v>125</v>
      </c>
      <c r="C46">
        <v>1977</v>
      </c>
      <c r="D46">
        <v>43</v>
      </c>
      <c r="E46">
        <v>264</v>
      </c>
      <c r="F46">
        <v>254</v>
      </c>
      <c r="G46">
        <v>10</v>
      </c>
      <c r="H46">
        <v>168</v>
      </c>
      <c r="I46">
        <v>1.57</v>
      </c>
      <c r="J46">
        <v>51</v>
      </c>
      <c r="K46">
        <v>103</v>
      </c>
      <c r="L46">
        <v>82</v>
      </c>
      <c r="M46">
        <v>15</v>
      </c>
      <c r="O46" t="s">
        <v>41</v>
      </c>
      <c r="P46" t="s">
        <v>41</v>
      </c>
      <c r="Q46" t="s">
        <v>41</v>
      </c>
    </row>
    <row r="47" spans="1:17" x14ac:dyDescent="0.2">
      <c r="A47" t="s">
        <v>126</v>
      </c>
      <c r="B47" t="s">
        <v>127</v>
      </c>
      <c r="C47">
        <v>2014</v>
      </c>
      <c r="D47">
        <v>7</v>
      </c>
      <c r="E47">
        <v>24</v>
      </c>
      <c r="F47">
        <v>15</v>
      </c>
      <c r="G47">
        <v>9</v>
      </c>
      <c r="H47">
        <v>22</v>
      </c>
      <c r="I47">
        <v>1.0900000000000001</v>
      </c>
      <c r="J47">
        <v>0</v>
      </c>
      <c r="K47">
        <v>0</v>
      </c>
      <c r="L47">
        <v>1</v>
      </c>
      <c r="M47">
        <v>1</v>
      </c>
      <c r="N47" t="s">
        <v>41</v>
      </c>
      <c r="O47" t="s">
        <v>41</v>
      </c>
      <c r="P47" t="s">
        <v>41</v>
      </c>
      <c r="Q47" t="s">
        <v>41</v>
      </c>
    </row>
    <row r="48" spans="1:17" x14ac:dyDescent="0.2">
      <c r="A48" t="s">
        <v>128</v>
      </c>
      <c r="B48" t="s">
        <v>129</v>
      </c>
      <c r="C48">
        <v>1975</v>
      </c>
      <c r="D48">
        <v>42</v>
      </c>
      <c r="E48">
        <v>258</v>
      </c>
      <c r="F48">
        <v>127</v>
      </c>
      <c r="G48">
        <v>14</v>
      </c>
      <c r="H48">
        <v>188</v>
      </c>
      <c r="I48">
        <v>1.37</v>
      </c>
      <c r="J48">
        <v>3</v>
      </c>
      <c r="K48">
        <v>28</v>
      </c>
      <c r="L48">
        <v>73</v>
      </c>
      <c r="M48">
        <v>60</v>
      </c>
    </row>
    <row r="49" spans="1:17" x14ac:dyDescent="0.2">
      <c r="A49" t="s">
        <v>130</v>
      </c>
      <c r="B49" t="s">
        <v>131</v>
      </c>
      <c r="C49">
        <v>1997</v>
      </c>
      <c r="D49">
        <v>14</v>
      </c>
      <c r="E49">
        <v>53</v>
      </c>
      <c r="F49">
        <v>42</v>
      </c>
      <c r="G49">
        <v>11</v>
      </c>
      <c r="H49">
        <v>44</v>
      </c>
      <c r="I49">
        <v>1.2</v>
      </c>
      <c r="J49">
        <v>0</v>
      </c>
      <c r="K49">
        <v>0</v>
      </c>
      <c r="L49">
        <v>1</v>
      </c>
      <c r="M49">
        <v>6</v>
      </c>
      <c r="N49" t="s">
        <v>41</v>
      </c>
      <c r="O49" t="s">
        <v>41</v>
      </c>
      <c r="P49" t="s">
        <v>41</v>
      </c>
      <c r="Q49" t="s">
        <v>41</v>
      </c>
    </row>
    <row r="50" spans="1:17" x14ac:dyDescent="0.2">
      <c r="A50" t="s">
        <v>132</v>
      </c>
      <c r="B50" t="s">
        <v>133</v>
      </c>
      <c r="C50">
        <v>2008</v>
      </c>
      <c r="D50">
        <v>10</v>
      </c>
      <c r="E50">
        <v>25</v>
      </c>
      <c r="F50">
        <v>23</v>
      </c>
      <c r="G50">
        <v>2</v>
      </c>
      <c r="H50">
        <v>21</v>
      </c>
      <c r="I50">
        <v>1.19</v>
      </c>
      <c r="J50">
        <v>0</v>
      </c>
      <c r="K50">
        <v>0</v>
      </c>
      <c r="L50">
        <v>1</v>
      </c>
      <c r="M50">
        <v>7</v>
      </c>
      <c r="N50" t="s">
        <v>41</v>
      </c>
      <c r="O50" t="s">
        <v>41</v>
      </c>
      <c r="P50" t="s">
        <v>41</v>
      </c>
      <c r="Q50" t="s">
        <v>41</v>
      </c>
    </row>
    <row r="51" spans="1:17" x14ac:dyDescent="0.2">
      <c r="A51" t="s">
        <v>134</v>
      </c>
      <c r="B51" t="s">
        <v>135</v>
      </c>
      <c r="C51">
        <v>1988</v>
      </c>
      <c r="D51">
        <v>33</v>
      </c>
      <c r="E51">
        <v>198</v>
      </c>
      <c r="F51">
        <v>186</v>
      </c>
      <c r="G51">
        <v>12</v>
      </c>
      <c r="H51">
        <v>136</v>
      </c>
      <c r="I51">
        <v>1.45</v>
      </c>
      <c r="J51">
        <v>11</v>
      </c>
      <c r="K51">
        <v>54</v>
      </c>
      <c r="L51">
        <v>86</v>
      </c>
      <c r="M51">
        <v>24</v>
      </c>
      <c r="N51" t="s">
        <v>41</v>
      </c>
      <c r="O51" t="s">
        <v>41</v>
      </c>
      <c r="P51" t="s">
        <v>41</v>
      </c>
      <c r="Q51" t="s">
        <v>41</v>
      </c>
    </row>
    <row r="52" spans="1:17" x14ac:dyDescent="0.2">
      <c r="A52" t="s">
        <v>136</v>
      </c>
      <c r="B52" t="s">
        <v>137</v>
      </c>
      <c r="C52">
        <v>1959</v>
      </c>
      <c r="D52">
        <v>60</v>
      </c>
      <c r="E52">
        <v>396</v>
      </c>
      <c r="F52">
        <v>380</v>
      </c>
      <c r="G52">
        <v>16</v>
      </c>
      <c r="H52">
        <v>253</v>
      </c>
      <c r="I52">
        <v>1.56</v>
      </c>
      <c r="J52">
        <v>85</v>
      </c>
      <c r="K52">
        <v>167</v>
      </c>
      <c r="L52">
        <v>102</v>
      </c>
      <c r="M52">
        <v>10</v>
      </c>
      <c r="O52" t="s">
        <v>41</v>
      </c>
      <c r="P52" t="s">
        <v>41</v>
      </c>
      <c r="Q52" t="s">
        <v>41</v>
      </c>
    </row>
    <row r="53" spans="1:17" x14ac:dyDescent="0.2">
      <c r="A53" t="s">
        <v>138</v>
      </c>
      <c r="B53" t="s">
        <v>139</v>
      </c>
      <c r="C53">
        <v>1985</v>
      </c>
      <c r="D53">
        <v>36</v>
      </c>
      <c r="E53">
        <v>191</v>
      </c>
      <c r="F53">
        <v>167</v>
      </c>
      <c r="G53">
        <v>24</v>
      </c>
      <c r="H53">
        <v>123</v>
      </c>
      <c r="I53">
        <v>1.55</v>
      </c>
      <c r="J53">
        <v>0</v>
      </c>
      <c r="K53">
        <v>1</v>
      </c>
      <c r="L53">
        <v>11</v>
      </c>
      <c r="M53">
        <v>39</v>
      </c>
      <c r="N53" t="s">
        <v>41</v>
      </c>
      <c r="O53" t="s">
        <v>41</v>
      </c>
      <c r="P53" t="s">
        <v>41</v>
      </c>
      <c r="Q53" t="s">
        <v>41</v>
      </c>
    </row>
    <row r="54" spans="1:17" x14ac:dyDescent="0.2">
      <c r="A54" t="s">
        <v>140</v>
      </c>
      <c r="B54" t="s">
        <v>141</v>
      </c>
      <c r="C54">
        <v>1989</v>
      </c>
      <c r="D54">
        <v>31</v>
      </c>
      <c r="E54">
        <v>186</v>
      </c>
      <c r="F54">
        <v>178</v>
      </c>
      <c r="G54">
        <v>7</v>
      </c>
      <c r="H54">
        <v>133</v>
      </c>
      <c r="I54">
        <v>1.39</v>
      </c>
      <c r="J54">
        <v>12</v>
      </c>
      <c r="K54">
        <v>70</v>
      </c>
      <c r="L54">
        <v>69</v>
      </c>
      <c r="M54">
        <v>28</v>
      </c>
      <c r="N54" t="s">
        <v>41</v>
      </c>
      <c r="P54" t="s">
        <v>41</v>
      </c>
    </row>
    <row r="55" spans="1:17" x14ac:dyDescent="0.2">
      <c r="A55" t="s">
        <v>142</v>
      </c>
      <c r="B55" t="s">
        <v>143</v>
      </c>
      <c r="C55">
        <v>1988</v>
      </c>
      <c r="D55">
        <v>32</v>
      </c>
      <c r="E55">
        <v>188</v>
      </c>
      <c r="F55">
        <v>109</v>
      </c>
      <c r="G55">
        <v>8</v>
      </c>
      <c r="H55">
        <v>141</v>
      </c>
      <c r="I55">
        <v>1.33</v>
      </c>
      <c r="J55">
        <v>5</v>
      </c>
      <c r="K55">
        <v>26</v>
      </c>
      <c r="L55">
        <v>47</v>
      </c>
      <c r="M55">
        <v>32</v>
      </c>
      <c r="N55" t="s">
        <v>41</v>
      </c>
      <c r="P55" t="s">
        <v>41</v>
      </c>
    </row>
    <row r="56" spans="1:17" x14ac:dyDescent="0.2">
      <c r="A56" t="s">
        <v>144</v>
      </c>
      <c r="B56" t="s">
        <v>145</v>
      </c>
      <c r="C56">
        <v>2016</v>
      </c>
      <c r="D56">
        <v>5</v>
      </c>
      <c r="E56">
        <v>27</v>
      </c>
      <c r="F56">
        <v>25</v>
      </c>
      <c r="G56">
        <v>2</v>
      </c>
      <c r="H56">
        <v>23</v>
      </c>
      <c r="I56">
        <v>1.17</v>
      </c>
      <c r="J56">
        <v>0</v>
      </c>
      <c r="K56">
        <v>0</v>
      </c>
      <c r="L56">
        <v>0</v>
      </c>
      <c r="M56">
        <v>3</v>
      </c>
      <c r="N56" t="s">
        <v>41</v>
      </c>
      <c r="O56" t="s">
        <v>41</v>
      </c>
      <c r="P56" t="s">
        <v>41</v>
      </c>
      <c r="Q56" t="s">
        <v>41</v>
      </c>
    </row>
    <row r="57" spans="1:17" x14ac:dyDescent="0.2">
      <c r="A57" t="s">
        <v>146</v>
      </c>
      <c r="B57" t="s">
        <v>147</v>
      </c>
      <c r="C57">
        <v>1985</v>
      </c>
      <c r="D57">
        <v>35</v>
      </c>
      <c r="E57">
        <v>205</v>
      </c>
      <c r="F57">
        <v>197</v>
      </c>
      <c r="G57">
        <v>8</v>
      </c>
      <c r="H57">
        <v>184</v>
      </c>
      <c r="I57">
        <v>1.1100000000000001</v>
      </c>
      <c r="J57">
        <v>46</v>
      </c>
      <c r="K57">
        <v>100</v>
      </c>
      <c r="L57">
        <v>45</v>
      </c>
      <c r="M57">
        <v>4</v>
      </c>
      <c r="N57" t="s">
        <v>41</v>
      </c>
      <c r="O57" t="s">
        <v>41</v>
      </c>
      <c r="P57" t="s">
        <v>41</v>
      </c>
      <c r="Q57" t="s">
        <v>41</v>
      </c>
    </row>
    <row r="58" spans="1:17" x14ac:dyDescent="0.2">
      <c r="A58" t="s">
        <v>148</v>
      </c>
      <c r="B58" t="s">
        <v>149</v>
      </c>
      <c r="C58">
        <v>1988</v>
      </c>
      <c r="D58">
        <v>33</v>
      </c>
      <c r="E58">
        <v>198</v>
      </c>
      <c r="F58">
        <v>169</v>
      </c>
      <c r="G58">
        <v>29</v>
      </c>
      <c r="H58">
        <v>140</v>
      </c>
      <c r="I58">
        <v>1.41</v>
      </c>
      <c r="J58">
        <v>0</v>
      </c>
      <c r="K58">
        <v>2</v>
      </c>
      <c r="L58">
        <v>10</v>
      </c>
      <c r="M58">
        <v>49</v>
      </c>
      <c r="N58" t="s">
        <v>41</v>
      </c>
      <c r="O58" t="s">
        <v>41</v>
      </c>
      <c r="P58" t="s">
        <v>41</v>
      </c>
      <c r="Q58" t="s">
        <v>41</v>
      </c>
    </row>
    <row r="59" spans="1:17" x14ac:dyDescent="0.2">
      <c r="A59" t="s">
        <v>150</v>
      </c>
      <c r="B59" t="s">
        <v>151</v>
      </c>
      <c r="C59">
        <v>1979</v>
      </c>
      <c r="D59">
        <v>39</v>
      </c>
      <c r="E59">
        <v>232</v>
      </c>
      <c r="F59">
        <v>217</v>
      </c>
      <c r="G59">
        <v>7</v>
      </c>
      <c r="H59">
        <v>136</v>
      </c>
      <c r="I59">
        <v>1.7</v>
      </c>
      <c r="J59">
        <v>15</v>
      </c>
      <c r="K59">
        <v>57</v>
      </c>
      <c r="L59">
        <v>101</v>
      </c>
      <c r="M59">
        <v>23</v>
      </c>
      <c r="P59" t="s">
        <v>41</v>
      </c>
    </row>
    <row r="60" spans="1:17" x14ac:dyDescent="0.2">
      <c r="A60" t="s">
        <v>152</v>
      </c>
      <c r="B60" t="s">
        <v>153</v>
      </c>
      <c r="C60">
        <v>1967</v>
      </c>
      <c r="D60">
        <v>41</v>
      </c>
      <c r="E60">
        <v>239</v>
      </c>
      <c r="F60">
        <v>224</v>
      </c>
      <c r="G60">
        <v>9</v>
      </c>
      <c r="H60">
        <v>172</v>
      </c>
      <c r="I60">
        <v>1.38</v>
      </c>
      <c r="J60">
        <v>17</v>
      </c>
      <c r="K60">
        <v>43</v>
      </c>
      <c r="L60">
        <v>72</v>
      </c>
      <c r="M60">
        <v>35</v>
      </c>
      <c r="O60" t="s">
        <v>41</v>
      </c>
      <c r="P60" t="s">
        <v>41</v>
      </c>
    </row>
    <row r="61" spans="1:17" x14ac:dyDescent="0.2">
      <c r="A61" t="s">
        <v>154</v>
      </c>
      <c r="B61" t="s">
        <v>155</v>
      </c>
      <c r="C61">
        <v>2010</v>
      </c>
      <c r="D61">
        <v>6</v>
      </c>
      <c r="E61">
        <v>33</v>
      </c>
      <c r="F61">
        <v>30</v>
      </c>
      <c r="G61">
        <v>3</v>
      </c>
      <c r="H61">
        <v>28</v>
      </c>
      <c r="I61">
        <v>1.17</v>
      </c>
      <c r="J61">
        <v>0</v>
      </c>
      <c r="K61">
        <v>1</v>
      </c>
      <c r="L61">
        <v>0</v>
      </c>
      <c r="M61">
        <v>8</v>
      </c>
      <c r="N61" t="s">
        <v>41</v>
      </c>
      <c r="O61" t="s">
        <v>41</v>
      </c>
      <c r="P61" t="s">
        <v>41</v>
      </c>
      <c r="Q61" t="s">
        <v>41</v>
      </c>
    </row>
    <row r="62" spans="1:17" x14ac:dyDescent="0.2">
      <c r="A62" t="s">
        <v>156</v>
      </c>
      <c r="B62" t="s">
        <v>157</v>
      </c>
      <c r="C62">
        <v>2016</v>
      </c>
      <c r="D62">
        <v>1</v>
      </c>
      <c r="E62">
        <v>1</v>
      </c>
      <c r="F62">
        <v>1</v>
      </c>
      <c r="H62">
        <v>1</v>
      </c>
      <c r="I62">
        <v>1</v>
      </c>
      <c r="J62">
        <v>0</v>
      </c>
      <c r="K62">
        <v>0</v>
      </c>
      <c r="L62">
        <v>0</v>
      </c>
      <c r="M62">
        <v>0</v>
      </c>
      <c r="N62" t="s">
        <v>41</v>
      </c>
      <c r="O62" t="s">
        <v>41</v>
      </c>
      <c r="P62" t="s">
        <v>41</v>
      </c>
      <c r="Q62" t="s">
        <v>41</v>
      </c>
    </row>
    <row r="63" spans="1:17" x14ac:dyDescent="0.2">
      <c r="A63" t="s">
        <v>158</v>
      </c>
      <c r="B63" t="s">
        <v>159</v>
      </c>
      <c r="C63">
        <v>1990</v>
      </c>
      <c r="D63">
        <v>31</v>
      </c>
      <c r="E63">
        <v>186</v>
      </c>
      <c r="F63">
        <v>183</v>
      </c>
      <c r="G63">
        <v>3</v>
      </c>
      <c r="H63">
        <v>127</v>
      </c>
      <c r="I63">
        <v>1.46</v>
      </c>
      <c r="J63">
        <v>42</v>
      </c>
      <c r="K63">
        <v>87</v>
      </c>
      <c r="L63">
        <v>46</v>
      </c>
      <c r="M63">
        <v>5</v>
      </c>
      <c r="N63" t="s">
        <v>41</v>
      </c>
      <c r="O63" t="s">
        <v>41</v>
      </c>
      <c r="P63" t="s">
        <v>41</v>
      </c>
      <c r="Q63" t="s">
        <v>41</v>
      </c>
    </row>
    <row r="64" spans="1:17" x14ac:dyDescent="0.2">
      <c r="A64" t="s">
        <v>160</v>
      </c>
      <c r="B64" t="s">
        <v>161</v>
      </c>
      <c r="C64">
        <v>1993</v>
      </c>
      <c r="D64">
        <v>27</v>
      </c>
      <c r="E64">
        <v>162</v>
      </c>
      <c r="F64">
        <v>158</v>
      </c>
      <c r="G64">
        <v>4</v>
      </c>
      <c r="H64">
        <v>119</v>
      </c>
      <c r="I64">
        <v>1.36</v>
      </c>
      <c r="J64">
        <v>15</v>
      </c>
      <c r="K64">
        <v>36</v>
      </c>
      <c r="L64">
        <v>66</v>
      </c>
      <c r="M64">
        <v>28</v>
      </c>
      <c r="N64" t="s">
        <v>41</v>
      </c>
      <c r="O64" t="s">
        <v>41</v>
      </c>
      <c r="P64" t="s">
        <v>41</v>
      </c>
      <c r="Q64" t="s">
        <v>41</v>
      </c>
    </row>
    <row r="65" spans="1:17" x14ac:dyDescent="0.2">
      <c r="A65" t="s">
        <v>162</v>
      </c>
      <c r="B65" t="s">
        <v>163</v>
      </c>
      <c r="C65">
        <v>2016</v>
      </c>
      <c r="D65">
        <v>4</v>
      </c>
      <c r="E65">
        <v>19</v>
      </c>
      <c r="F65">
        <v>13</v>
      </c>
      <c r="G65">
        <v>6</v>
      </c>
      <c r="H65">
        <v>19</v>
      </c>
      <c r="I65">
        <v>1</v>
      </c>
      <c r="J65">
        <v>0</v>
      </c>
      <c r="K65">
        <v>0</v>
      </c>
      <c r="L65">
        <v>0</v>
      </c>
      <c r="M65">
        <v>0</v>
      </c>
      <c r="N65" t="s">
        <v>41</v>
      </c>
      <c r="O65" t="s">
        <v>41</v>
      </c>
      <c r="P65" t="s">
        <v>41</v>
      </c>
      <c r="Q65" t="s">
        <v>41</v>
      </c>
    </row>
    <row r="66" spans="1:17" x14ac:dyDescent="0.2">
      <c r="A66" t="s">
        <v>164</v>
      </c>
      <c r="B66" t="s">
        <v>165</v>
      </c>
      <c r="C66">
        <v>1990</v>
      </c>
      <c r="D66">
        <v>14</v>
      </c>
      <c r="E66">
        <v>84</v>
      </c>
      <c r="F66">
        <v>60</v>
      </c>
      <c r="H66">
        <v>57</v>
      </c>
      <c r="I66">
        <v>1.47</v>
      </c>
      <c r="J66">
        <v>22</v>
      </c>
      <c r="K66">
        <v>36</v>
      </c>
      <c r="L66">
        <v>9</v>
      </c>
      <c r="M66">
        <v>2</v>
      </c>
      <c r="N66" t="s">
        <v>41</v>
      </c>
      <c r="O66" t="s">
        <v>41</v>
      </c>
      <c r="P66" t="s">
        <v>41</v>
      </c>
    </row>
    <row r="67" spans="1:17" x14ac:dyDescent="0.2">
      <c r="A67" t="s">
        <v>166</v>
      </c>
      <c r="B67" t="s">
        <v>167</v>
      </c>
      <c r="C67">
        <v>1988</v>
      </c>
      <c r="D67">
        <v>33</v>
      </c>
      <c r="E67">
        <v>198</v>
      </c>
      <c r="F67">
        <v>187</v>
      </c>
      <c r="G67">
        <v>11</v>
      </c>
      <c r="H67">
        <v>150</v>
      </c>
      <c r="I67">
        <v>1.32</v>
      </c>
      <c r="J67">
        <v>81</v>
      </c>
      <c r="K67">
        <v>73</v>
      </c>
      <c r="L67">
        <v>28</v>
      </c>
      <c r="M67">
        <v>7</v>
      </c>
      <c r="N67" t="s">
        <v>41</v>
      </c>
      <c r="P67" t="s">
        <v>41</v>
      </c>
    </row>
    <row r="68" spans="1:17" x14ac:dyDescent="0.2">
      <c r="A68" t="s">
        <v>168</v>
      </c>
      <c r="B68" t="s">
        <v>169</v>
      </c>
      <c r="C68">
        <v>2011</v>
      </c>
      <c r="D68">
        <v>9</v>
      </c>
      <c r="E68">
        <v>53</v>
      </c>
      <c r="F68">
        <v>45</v>
      </c>
      <c r="G68">
        <v>8</v>
      </c>
      <c r="H68">
        <v>37</v>
      </c>
      <c r="I68">
        <v>1.43</v>
      </c>
      <c r="J68">
        <v>0</v>
      </c>
      <c r="K68">
        <v>0</v>
      </c>
      <c r="L68">
        <v>2</v>
      </c>
      <c r="M68">
        <v>19</v>
      </c>
      <c r="N68" t="s">
        <v>41</v>
      </c>
      <c r="O68" t="s">
        <v>41</v>
      </c>
      <c r="P68" t="s">
        <v>41</v>
      </c>
      <c r="Q68" t="s">
        <v>41</v>
      </c>
    </row>
    <row r="69" spans="1:17" x14ac:dyDescent="0.2">
      <c r="A69" t="s">
        <v>170</v>
      </c>
      <c r="B69" t="s">
        <v>171</v>
      </c>
      <c r="C69">
        <v>1982</v>
      </c>
      <c r="D69">
        <v>28</v>
      </c>
      <c r="E69">
        <v>126</v>
      </c>
      <c r="F69">
        <v>41</v>
      </c>
      <c r="G69">
        <v>10</v>
      </c>
      <c r="H69">
        <v>123</v>
      </c>
      <c r="I69">
        <v>1.02</v>
      </c>
      <c r="J69">
        <v>0</v>
      </c>
      <c r="K69">
        <v>0</v>
      </c>
      <c r="L69">
        <v>1</v>
      </c>
      <c r="M69">
        <v>1</v>
      </c>
      <c r="P69" t="s">
        <v>41</v>
      </c>
    </row>
    <row r="70" spans="1:17" x14ac:dyDescent="0.2">
      <c r="A70" t="s">
        <v>172</v>
      </c>
      <c r="B70" t="s">
        <v>173</v>
      </c>
      <c r="C70">
        <v>1993</v>
      </c>
      <c r="D70">
        <v>28</v>
      </c>
      <c r="E70">
        <v>152</v>
      </c>
      <c r="F70">
        <v>140</v>
      </c>
      <c r="G70">
        <v>12</v>
      </c>
      <c r="H70">
        <v>116</v>
      </c>
      <c r="I70">
        <v>1.31</v>
      </c>
      <c r="J70">
        <v>0</v>
      </c>
      <c r="K70">
        <v>1</v>
      </c>
      <c r="L70">
        <v>12</v>
      </c>
      <c r="M70">
        <v>43</v>
      </c>
      <c r="N70" t="s">
        <v>41</v>
      </c>
      <c r="O70" t="s">
        <v>41</v>
      </c>
      <c r="P70" t="s">
        <v>41</v>
      </c>
      <c r="Q70" t="s">
        <v>41</v>
      </c>
    </row>
    <row r="71" spans="1:17" x14ac:dyDescent="0.2">
      <c r="A71" t="s">
        <v>174</v>
      </c>
      <c r="B71" t="s">
        <v>175</v>
      </c>
      <c r="C71">
        <v>2016</v>
      </c>
      <c r="D71">
        <v>1</v>
      </c>
      <c r="E71">
        <v>6</v>
      </c>
      <c r="F71">
        <v>2</v>
      </c>
      <c r="G71">
        <v>4</v>
      </c>
      <c r="H71">
        <v>6</v>
      </c>
      <c r="I71">
        <v>1</v>
      </c>
      <c r="J71">
        <v>0</v>
      </c>
      <c r="K71">
        <v>0</v>
      </c>
      <c r="L71">
        <v>0</v>
      </c>
      <c r="M71">
        <v>0</v>
      </c>
      <c r="N71" t="s">
        <v>41</v>
      </c>
      <c r="O71" t="s">
        <v>41</v>
      </c>
      <c r="P71" t="s">
        <v>41</v>
      </c>
      <c r="Q71" t="s">
        <v>41</v>
      </c>
    </row>
    <row r="72" spans="1:17" x14ac:dyDescent="0.2">
      <c r="A72" t="s">
        <v>176</v>
      </c>
      <c r="B72" t="s">
        <v>177</v>
      </c>
      <c r="C72">
        <v>1993</v>
      </c>
      <c r="D72">
        <v>28</v>
      </c>
      <c r="E72">
        <v>168</v>
      </c>
      <c r="F72">
        <v>143</v>
      </c>
      <c r="G72">
        <v>25</v>
      </c>
      <c r="H72">
        <v>109</v>
      </c>
      <c r="I72">
        <v>1.54</v>
      </c>
      <c r="J72">
        <v>1</v>
      </c>
      <c r="K72">
        <v>11</v>
      </c>
      <c r="L72">
        <v>38</v>
      </c>
      <c r="M72">
        <v>58</v>
      </c>
      <c r="N72" t="s">
        <v>41</v>
      </c>
      <c r="O72" t="s">
        <v>41</v>
      </c>
      <c r="P72" t="s">
        <v>41</v>
      </c>
      <c r="Q72" t="s">
        <v>41</v>
      </c>
    </row>
    <row r="73" spans="1:17" x14ac:dyDescent="0.2">
      <c r="A73" t="s">
        <v>178</v>
      </c>
      <c r="B73" t="s">
        <v>179</v>
      </c>
      <c r="C73">
        <v>2005</v>
      </c>
      <c r="D73">
        <v>12</v>
      </c>
      <c r="E73">
        <v>20</v>
      </c>
      <c r="F73">
        <v>13</v>
      </c>
      <c r="G73">
        <v>7</v>
      </c>
      <c r="H73">
        <v>12</v>
      </c>
      <c r="I73">
        <v>1.66</v>
      </c>
      <c r="J73">
        <v>0</v>
      </c>
      <c r="K73">
        <v>1</v>
      </c>
      <c r="L73">
        <v>4</v>
      </c>
      <c r="M73">
        <v>3</v>
      </c>
      <c r="N73" t="s">
        <v>41</v>
      </c>
      <c r="O73" t="s">
        <v>41</v>
      </c>
      <c r="P73" t="s">
        <v>41</v>
      </c>
      <c r="Q73" t="s">
        <v>41</v>
      </c>
    </row>
    <row r="74" spans="1:17" x14ac:dyDescent="0.2">
      <c r="A74" t="s">
        <v>180</v>
      </c>
      <c r="B74" t="s">
        <v>181</v>
      </c>
      <c r="C74">
        <v>1993</v>
      </c>
      <c r="D74">
        <v>28</v>
      </c>
      <c r="E74">
        <v>168</v>
      </c>
      <c r="F74">
        <v>152</v>
      </c>
      <c r="G74">
        <v>16</v>
      </c>
      <c r="H74">
        <v>101</v>
      </c>
      <c r="I74">
        <v>1.66</v>
      </c>
      <c r="J74">
        <v>1</v>
      </c>
      <c r="K74">
        <v>8</v>
      </c>
      <c r="L74">
        <v>51</v>
      </c>
      <c r="M74">
        <v>56</v>
      </c>
      <c r="N74" t="s">
        <v>41</v>
      </c>
      <c r="O74" t="s">
        <v>41</v>
      </c>
      <c r="P74" t="s">
        <v>41</v>
      </c>
      <c r="Q74" t="s">
        <v>41</v>
      </c>
    </row>
    <row r="75" spans="1:17" x14ac:dyDescent="0.2">
      <c r="A75" t="s">
        <v>182</v>
      </c>
      <c r="B75" t="s">
        <v>183</v>
      </c>
      <c r="C75">
        <v>1979</v>
      </c>
      <c r="D75">
        <v>35</v>
      </c>
      <c r="E75">
        <v>94</v>
      </c>
      <c r="F75">
        <v>81</v>
      </c>
      <c r="G75">
        <v>13</v>
      </c>
      <c r="H75">
        <v>49</v>
      </c>
      <c r="I75">
        <v>1.91</v>
      </c>
      <c r="J75">
        <v>2</v>
      </c>
      <c r="K75">
        <v>5</v>
      </c>
      <c r="L75">
        <v>23</v>
      </c>
      <c r="M75">
        <v>22</v>
      </c>
      <c r="O75" t="s">
        <v>41</v>
      </c>
      <c r="P75" t="s">
        <v>41</v>
      </c>
      <c r="Q75" t="s">
        <v>41</v>
      </c>
    </row>
    <row r="76" spans="1:17" x14ac:dyDescent="0.2">
      <c r="A76" t="s">
        <v>184</v>
      </c>
      <c r="B76" t="s">
        <v>185</v>
      </c>
      <c r="C76">
        <v>1990</v>
      </c>
      <c r="D76">
        <v>29</v>
      </c>
      <c r="E76">
        <v>173</v>
      </c>
      <c r="F76">
        <v>88</v>
      </c>
      <c r="G76">
        <v>14</v>
      </c>
      <c r="H76">
        <v>115</v>
      </c>
      <c r="I76">
        <v>1.5</v>
      </c>
      <c r="J76">
        <v>2</v>
      </c>
      <c r="K76">
        <v>4</v>
      </c>
      <c r="L76">
        <v>28</v>
      </c>
      <c r="M76">
        <v>54</v>
      </c>
      <c r="N76" t="s">
        <v>41</v>
      </c>
      <c r="O76" t="s">
        <v>41</v>
      </c>
      <c r="P76" t="s">
        <v>41</v>
      </c>
    </row>
    <row r="77" spans="1:17" x14ac:dyDescent="0.2">
      <c r="A77" t="s">
        <v>186</v>
      </c>
      <c r="B77" t="s">
        <v>187</v>
      </c>
      <c r="C77">
        <v>2016</v>
      </c>
      <c r="D77">
        <v>1</v>
      </c>
      <c r="E77">
        <v>5</v>
      </c>
      <c r="F77">
        <v>3</v>
      </c>
      <c r="G77">
        <v>2</v>
      </c>
      <c r="H77">
        <v>5</v>
      </c>
      <c r="I77">
        <v>1</v>
      </c>
      <c r="J77">
        <v>0</v>
      </c>
      <c r="K77">
        <v>0</v>
      </c>
      <c r="L77">
        <v>0</v>
      </c>
      <c r="M77">
        <v>0</v>
      </c>
      <c r="N77" t="s">
        <v>41</v>
      </c>
      <c r="O77" t="s">
        <v>41</v>
      </c>
      <c r="P77" t="s">
        <v>41</v>
      </c>
      <c r="Q77" t="s">
        <v>41</v>
      </c>
    </row>
    <row r="78" spans="1:17" x14ac:dyDescent="0.2">
      <c r="A78" t="s">
        <v>188</v>
      </c>
      <c r="B78" t="s">
        <v>189</v>
      </c>
      <c r="C78">
        <v>1995</v>
      </c>
      <c r="D78">
        <v>26</v>
      </c>
      <c r="E78">
        <v>142</v>
      </c>
      <c r="F78">
        <v>110</v>
      </c>
      <c r="G78">
        <v>5</v>
      </c>
      <c r="H78">
        <v>79</v>
      </c>
      <c r="I78">
        <v>1.79</v>
      </c>
      <c r="J78">
        <v>4</v>
      </c>
      <c r="K78">
        <v>13</v>
      </c>
      <c r="L78">
        <v>27</v>
      </c>
      <c r="M78">
        <v>35</v>
      </c>
      <c r="N78" t="s">
        <v>41</v>
      </c>
      <c r="O78" t="s">
        <v>41</v>
      </c>
      <c r="P78" t="s">
        <v>41</v>
      </c>
    </row>
    <row r="79" spans="1:17" x14ac:dyDescent="0.2">
      <c r="A79" t="s">
        <v>190</v>
      </c>
      <c r="B79" t="s">
        <v>191</v>
      </c>
      <c r="C79">
        <v>2009</v>
      </c>
      <c r="D79">
        <v>1</v>
      </c>
      <c r="E79">
        <v>6</v>
      </c>
      <c r="F79">
        <v>6</v>
      </c>
      <c r="H79">
        <v>6</v>
      </c>
      <c r="I79">
        <v>1</v>
      </c>
      <c r="J79">
        <v>0</v>
      </c>
      <c r="K79">
        <v>0</v>
      </c>
      <c r="L79">
        <v>0</v>
      </c>
      <c r="M79">
        <v>0</v>
      </c>
      <c r="N79" t="s">
        <v>41</v>
      </c>
      <c r="O79" t="s">
        <v>41</v>
      </c>
      <c r="P79" t="s">
        <v>41</v>
      </c>
      <c r="Q79" t="s">
        <v>41</v>
      </c>
    </row>
    <row r="80" spans="1:17" x14ac:dyDescent="0.2">
      <c r="A80" t="s">
        <v>192</v>
      </c>
      <c r="B80" t="s">
        <v>193</v>
      </c>
      <c r="C80">
        <v>1981</v>
      </c>
      <c r="D80">
        <v>35</v>
      </c>
      <c r="E80">
        <v>208</v>
      </c>
      <c r="F80">
        <v>200</v>
      </c>
      <c r="G80">
        <v>8</v>
      </c>
      <c r="H80">
        <v>154</v>
      </c>
      <c r="I80">
        <v>1.35</v>
      </c>
      <c r="J80">
        <v>4</v>
      </c>
      <c r="K80">
        <v>26</v>
      </c>
      <c r="L80">
        <v>68</v>
      </c>
      <c r="M80">
        <v>40</v>
      </c>
      <c r="O80" t="s">
        <v>41</v>
      </c>
      <c r="P80" t="s">
        <v>41</v>
      </c>
      <c r="Q80" t="s">
        <v>41</v>
      </c>
    </row>
    <row r="81" spans="1:17" x14ac:dyDescent="0.2">
      <c r="A81" t="s">
        <v>194</v>
      </c>
      <c r="B81" t="s">
        <v>195</v>
      </c>
      <c r="C81">
        <v>1993</v>
      </c>
      <c r="D81">
        <v>28</v>
      </c>
      <c r="E81">
        <v>158</v>
      </c>
      <c r="F81">
        <v>150</v>
      </c>
      <c r="G81">
        <v>8</v>
      </c>
      <c r="H81">
        <v>73</v>
      </c>
      <c r="I81">
        <v>2.16</v>
      </c>
      <c r="J81">
        <v>5</v>
      </c>
      <c r="K81">
        <v>23</v>
      </c>
      <c r="L81">
        <v>50</v>
      </c>
      <c r="M81">
        <v>43</v>
      </c>
      <c r="N81" t="s">
        <v>41</v>
      </c>
      <c r="O81" t="s">
        <v>41</v>
      </c>
      <c r="P81" t="s">
        <v>41</v>
      </c>
    </row>
    <row r="82" spans="1:17" x14ac:dyDescent="0.2">
      <c r="A82" t="s">
        <v>196</v>
      </c>
      <c r="B82" t="s">
        <v>197</v>
      </c>
      <c r="C82">
        <v>1964</v>
      </c>
      <c r="D82">
        <v>49</v>
      </c>
      <c r="E82">
        <v>320</v>
      </c>
      <c r="F82">
        <v>88</v>
      </c>
      <c r="G82">
        <v>14</v>
      </c>
      <c r="H82">
        <v>271</v>
      </c>
      <c r="I82">
        <v>1.18</v>
      </c>
      <c r="J82">
        <v>4</v>
      </c>
      <c r="K82">
        <v>26</v>
      </c>
      <c r="L82">
        <v>69</v>
      </c>
      <c r="M82">
        <v>55</v>
      </c>
      <c r="P82" t="s">
        <v>41</v>
      </c>
    </row>
    <row r="83" spans="1:17" x14ac:dyDescent="0.2">
      <c r="A83" t="s">
        <v>198</v>
      </c>
      <c r="B83" t="s">
        <v>199</v>
      </c>
      <c r="C83">
        <v>2007</v>
      </c>
      <c r="D83">
        <v>14</v>
      </c>
      <c r="E83">
        <v>51</v>
      </c>
      <c r="F83">
        <v>38</v>
      </c>
      <c r="G83">
        <v>13</v>
      </c>
      <c r="H83">
        <v>33</v>
      </c>
      <c r="I83">
        <v>1.54</v>
      </c>
      <c r="J83">
        <v>0</v>
      </c>
      <c r="K83">
        <v>2</v>
      </c>
      <c r="L83">
        <v>2</v>
      </c>
      <c r="M83">
        <v>15</v>
      </c>
      <c r="N83" t="s">
        <v>41</v>
      </c>
      <c r="O83" t="s">
        <v>41</v>
      </c>
      <c r="P83" t="s">
        <v>41</v>
      </c>
      <c r="Q83" t="s">
        <v>41</v>
      </c>
    </row>
    <row r="84" spans="1:17" x14ac:dyDescent="0.2">
      <c r="A84" t="s">
        <v>200</v>
      </c>
      <c r="B84" t="s">
        <v>201</v>
      </c>
      <c r="C84">
        <v>1983</v>
      </c>
      <c r="D84">
        <v>38</v>
      </c>
      <c r="E84">
        <v>225</v>
      </c>
      <c r="F84">
        <v>109</v>
      </c>
      <c r="G84">
        <v>9</v>
      </c>
      <c r="H84">
        <v>200</v>
      </c>
      <c r="I84">
        <v>1.1200000000000001</v>
      </c>
      <c r="J84">
        <v>0</v>
      </c>
      <c r="K84">
        <v>4</v>
      </c>
      <c r="L84">
        <v>35</v>
      </c>
      <c r="M84">
        <v>71</v>
      </c>
      <c r="P84" t="s">
        <v>41</v>
      </c>
    </row>
    <row r="85" spans="1:17" x14ac:dyDescent="0.2">
      <c r="A85" t="s">
        <v>202</v>
      </c>
      <c r="B85" t="s">
        <v>203</v>
      </c>
      <c r="C85">
        <v>2004</v>
      </c>
      <c r="D85">
        <v>3</v>
      </c>
      <c r="E85">
        <v>11</v>
      </c>
      <c r="F85">
        <v>8</v>
      </c>
      <c r="G85">
        <v>3</v>
      </c>
      <c r="H85">
        <v>8</v>
      </c>
      <c r="I85">
        <v>1.37</v>
      </c>
      <c r="J85">
        <v>0</v>
      </c>
      <c r="K85">
        <v>0</v>
      </c>
      <c r="L85">
        <v>0</v>
      </c>
      <c r="M85">
        <v>0</v>
      </c>
      <c r="N85" t="s">
        <v>41</v>
      </c>
      <c r="O85" t="s">
        <v>41</v>
      </c>
      <c r="P85" t="s">
        <v>41</v>
      </c>
      <c r="Q85" t="s">
        <v>41</v>
      </c>
    </row>
    <row r="86" spans="1:17" x14ac:dyDescent="0.2">
      <c r="A86" t="s">
        <v>204</v>
      </c>
      <c r="B86" t="s">
        <v>205</v>
      </c>
      <c r="C86">
        <v>2016</v>
      </c>
      <c r="D86">
        <v>5</v>
      </c>
      <c r="E86">
        <v>30</v>
      </c>
      <c r="F86">
        <v>25</v>
      </c>
      <c r="G86">
        <v>5</v>
      </c>
      <c r="H86">
        <v>30</v>
      </c>
      <c r="I86">
        <v>1</v>
      </c>
      <c r="J86">
        <v>0</v>
      </c>
      <c r="K86">
        <v>0</v>
      </c>
      <c r="L86">
        <v>0</v>
      </c>
      <c r="M86">
        <v>6</v>
      </c>
      <c r="N86" t="s">
        <v>41</v>
      </c>
      <c r="O86" t="s">
        <v>41</v>
      </c>
      <c r="P86" t="s">
        <v>41</v>
      </c>
      <c r="Q86" t="s">
        <v>41</v>
      </c>
    </row>
    <row r="87" spans="1:17" x14ac:dyDescent="0.2">
      <c r="A87" t="s">
        <v>206</v>
      </c>
      <c r="B87" t="s">
        <v>207</v>
      </c>
      <c r="C87">
        <v>2017</v>
      </c>
      <c r="D87">
        <v>4</v>
      </c>
      <c r="E87">
        <v>24</v>
      </c>
      <c r="F87">
        <v>24</v>
      </c>
      <c r="G87">
        <v>0</v>
      </c>
      <c r="H87">
        <v>22</v>
      </c>
      <c r="I87">
        <v>1.0900000000000001</v>
      </c>
      <c r="J87">
        <v>0</v>
      </c>
      <c r="K87">
        <v>0</v>
      </c>
      <c r="L87">
        <v>0</v>
      </c>
      <c r="M87">
        <v>1</v>
      </c>
      <c r="N87" t="s">
        <v>41</v>
      </c>
      <c r="O87" t="s">
        <v>41</v>
      </c>
      <c r="P87" t="s">
        <v>41</v>
      </c>
      <c r="Q87" t="s">
        <v>41</v>
      </c>
    </row>
    <row r="88" spans="1:17" x14ac:dyDescent="0.2">
      <c r="A88" t="s">
        <v>208</v>
      </c>
      <c r="B88" t="s">
        <v>209</v>
      </c>
      <c r="C88">
        <v>1969</v>
      </c>
      <c r="D88">
        <v>50</v>
      </c>
      <c r="E88">
        <v>322</v>
      </c>
      <c r="F88">
        <v>304</v>
      </c>
      <c r="G88">
        <v>18</v>
      </c>
      <c r="H88">
        <v>244</v>
      </c>
      <c r="I88">
        <v>1.31</v>
      </c>
      <c r="J88">
        <v>10</v>
      </c>
      <c r="K88">
        <v>33</v>
      </c>
      <c r="L88">
        <v>82</v>
      </c>
      <c r="M88">
        <v>45</v>
      </c>
      <c r="Q88" t="s">
        <v>41</v>
      </c>
    </row>
    <row r="89" spans="1:17" x14ac:dyDescent="0.2">
      <c r="A89" t="s">
        <v>210</v>
      </c>
      <c r="B89" t="s">
        <v>211</v>
      </c>
      <c r="C89">
        <v>1988</v>
      </c>
      <c r="D89">
        <v>33</v>
      </c>
      <c r="E89">
        <v>198</v>
      </c>
      <c r="F89">
        <v>173</v>
      </c>
      <c r="G89">
        <v>23</v>
      </c>
      <c r="H89">
        <v>133</v>
      </c>
      <c r="I89">
        <v>1.48</v>
      </c>
      <c r="J89">
        <v>2</v>
      </c>
      <c r="K89">
        <v>11</v>
      </c>
      <c r="L89">
        <v>56</v>
      </c>
      <c r="M89">
        <v>57</v>
      </c>
      <c r="N89" t="s">
        <v>41</v>
      </c>
      <c r="O89" t="s">
        <v>41</v>
      </c>
      <c r="P89" t="s">
        <v>41</v>
      </c>
    </row>
    <row r="90" spans="1:17" x14ac:dyDescent="0.2">
      <c r="A90" t="s">
        <v>212</v>
      </c>
      <c r="B90" t="s">
        <v>213</v>
      </c>
      <c r="C90">
        <v>1987</v>
      </c>
      <c r="D90">
        <v>7</v>
      </c>
      <c r="E90">
        <v>29</v>
      </c>
      <c r="F90">
        <v>23</v>
      </c>
      <c r="G90">
        <v>0</v>
      </c>
      <c r="H90">
        <v>20</v>
      </c>
      <c r="I90">
        <v>1.45</v>
      </c>
      <c r="J90">
        <v>0</v>
      </c>
      <c r="K90">
        <v>0</v>
      </c>
      <c r="L90">
        <v>2</v>
      </c>
      <c r="M90">
        <v>15</v>
      </c>
      <c r="N90" t="s">
        <v>41</v>
      </c>
      <c r="O90" t="s">
        <v>41</v>
      </c>
      <c r="P90" t="s">
        <v>41</v>
      </c>
    </row>
    <row r="91" spans="1:17" x14ac:dyDescent="0.2">
      <c r="A91" t="s">
        <v>214</v>
      </c>
      <c r="B91" t="s">
        <v>215</v>
      </c>
      <c r="C91">
        <v>2006</v>
      </c>
      <c r="D91">
        <v>13</v>
      </c>
      <c r="E91">
        <v>66</v>
      </c>
      <c r="F91">
        <v>60</v>
      </c>
      <c r="G91">
        <v>6</v>
      </c>
      <c r="H91">
        <v>40</v>
      </c>
      <c r="I91">
        <v>1.65</v>
      </c>
      <c r="J91">
        <v>0</v>
      </c>
      <c r="K91">
        <v>0</v>
      </c>
      <c r="L91">
        <v>5</v>
      </c>
      <c r="M91">
        <v>16</v>
      </c>
      <c r="N91" t="s">
        <v>41</v>
      </c>
      <c r="O91" t="s">
        <v>41</v>
      </c>
      <c r="P91" t="s">
        <v>41</v>
      </c>
      <c r="Q91" t="s">
        <v>41</v>
      </c>
    </row>
    <row r="92" spans="1:17" x14ac:dyDescent="0.2">
      <c r="A92" t="s">
        <v>216</v>
      </c>
      <c r="B92" t="s">
        <v>217</v>
      </c>
      <c r="C92">
        <v>1993</v>
      </c>
      <c r="D92">
        <v>28</v>
      </c>
      <c r="E92">
        <v>164</v>
      </c>
      <c r="F92">
        <v>130</v>
      </c>
      <c r="G92">
        <v>34</v>
      </c>
      <c r="H92">
        <v>95</v>
      </c>
      <c r="I92">
        <v>1.72</v>
      </c>
      <c r="J92">
        <v>0</v>
      </c>
      <c r="K92">
        <v>5</v>
      </c>
      <c r="L92">
        <v>44</v>
      </c>
      <c r="M92">
        <v>42</v>
      </c>
      <c r="N92" t="s">
        <v>41</v>
      </c>
      <c r="O92" t="s">
        <v>41</v>
      </c>
      <c r="P92" t="s">
        <v>41</v>
      </c>
      <c r="Q92" t="s">
        <v>41</v>
      </c>
    </row>
    <row r="93" spans="1:17" x14ac:dyDescent="0.2">
      <c r="A93" t="s">
        <v>218</v>
      </c>
      <c r="B93" t="s">
        <v>219</v>
      </c>
      <c r="C93">
        <v>1984</v>
      </c>
      <c r="D93">
        <v>37</v>
      </c>
      <c r="E93">
        <v>214</v>
      </c>
      <c r="F93">
        <v>196</v>
      </c>
      <c r="G93">
        <v>18</v>
      </c>
      <c r="H93">
        <v>142</v>
      </c>
      <c r="I93">
        <v>1.5</v>
      </c>
      <c r="J93">
        <v>3</v>
      </c>
      <c r="K93">
        <v>14</v>
      </c>
      <c r="L93">
        <v>36</v>
      </c>
      <c r="M93">
        <v>39</v>
      </c>
      <c r="N93" t="s">
        <v>41</v>
      </c>
      <c r="O93" t="s">
        <v>41</v>
      </c>
      <c r="Q93" t="s">
        <v>41</v>
      </c>
    </row>
    <row r="94" spans="1:17" x14ac:dyDescent="0.2">
      <c r="A94" t="s">
        <v>220</v>
      </c>
      <c r="B94" t="s">
        <v>221</v>
      </c>
      <c r="C94">
        <v>2020</v>
      </c>
      <c r="D94">
        <v>1</v>
      </c>
      <c r="E94">
        <v>6</v>
      </c>
      <c r="F94">
        <v>1</v>
      </c>
      <c r="G94">
        <v>5</v>
      </c>
      <c r="H94">
        <v>6</v>
      </c>
      <c r="I94">
        <v>1</v>
      </c>
      <c r="J94">
        <v>0</v>
      </c>
      <c r="K94">
        <v>0</v>
      </c>
      <c r="L94">
        <v>0</v>
      </c>
      <c r="M94">
        <v>0</v>
      </c>
      <c r="N94" t="s">
        <v>41</v>
      </c>
      <c r="O94" t="s">
        <v>41</v>
      </c>
      <c r="P94" t="s">
        <v>41</v>
      </c>
      <c r="Q94" t="s">
        <v>41</v>
      </c>
    </row>
    <row r="95" spans="1:17" x14ac:dyDescent="0.2">
      <c r="A95" t="s">
        <v>222</v>
      </c>
      <c r="B95" t="s">
        <v>223</v>
      </c>
      <c r="C95">
        <v>2005</v>
      </c>
      <c r="D95">
        <v>15</v>
      </c>
      <c r="E95">
        <v>83</v>
      </c>
      <c r="F95">
        <v>74</v>
      </c>
      <c r="G95">
        <v>9</v>
      </c>
      <c r="H95">
        <v>70</v>
      </c>
      <c r="I95">
        <v>1.18</v>
      </c>
      <c r="J95">
        <v>0</v>
      </c>
      <c r="K95">
        <v>1</v>
      </c>
      <c r="L95">
        <v>7</v>
      </c>
      <c r="M95">
        <v>19</v>
      </c>
      <c r="N95" t="s">
        <v>41</v>
      </c>
      <c r="O95" t="s">
        <v>41</v>
      </c>
      <c r="P95" t="s">
        <v>41</v>
      </c>
      <c r="Q95" t="s">
        <v>41</v>
      </c>
    </row>
    <row r="96" spans="1:17" x14ac:dyDescent="0.2">
      <c r="A96" t="s">
        <v>224</v>
      </c>
      <c r="B96" t="s">
        <v>225</v>
      </c>
      <c r="C96">
        <v>1987</v>
      </c>
      <c r="D96">
        <v>13</v>
      </c>
      <c r="E96">
        <v>40</v>
      </c>
      <c r="F96">
        <v>33</v>
      </c>
      <c r="G96">
        <v>1</v>
      </c>
      <c r="H96">
        <v>33</v>
      </c>
      <c r="I96">
        <v>1.21</v>
      </c>
      <c r="J96">
        <v>0</v>
      </c>
      <c r="K96">
        <v>0</v>
      </c>
      <c r="L96">
        <v>4</v>
      </c>
      <c r="M96">
        <v>12</v>
      </c>
      <c r="N96" t="s">
        <v>41</v>
      </c>
      <c r="O96" t="s">
        <v>41</v>
      </c>
      <c r="P96" t="s">
        <v>41</v>
      </c>
    </row>
    <row r="97" spans="1:17" x14ac:dyDescent="0.2">
      <c r="A97" t="s">
        <v>226</v>
      </c>
      <c r="B97" t="s">
        <v>227</v>
      </c>
      <c r="C97">
        <v>1997</v>
      </c>
      <c r="D97">
        <v>22</v>
      </c>
      <c r="E97">
        <v>107</v>
      </c>
      <c r="F97">
        <v>77</v>
      </c>
      <c r="G97">
        <v>15</v>
      </c>
      <c r="H97">
        <v>75</v>
      </c>
      <c r="I97">
        <v>1.42</v>
      </c>
      <c r="J97">
        <v>0</v>
      </c>
      <c r="K97">
        <v>1</v>
      </c>
      <c r="L97">
        <v>10</v>
      </c>
      <c r="M97">
        <v>19</v>
      </c>
      <c r="N97" t="s">
        <v>41</v>
      </c>
      <c r="O97" t="s">
        <v>41</v>
      </c>
      <c r="P97" t="s">
        <v>41</v>
      </c>
    </row>
    <row r="98" spans="1:17" x14ac:dyDescent="0.2">
      <c r="A98" t="s">
        <v>228</v>
      </c>
      <c r="B98" t="s">
        <v>229</v>
      </c>
      <c r="C98">
        <v>1987</v>
      </c>
      <c r="D98">
        <v>27</v>
      </c>
      <c r="E98">
        <v>147</v>
      </c>
      <c r="F98">
        <v>107</v>
      </c>
      <c r="G98">
        <v>7</v>
      </c>
      <c r="H98">
        <v>95</v>
      </c>
      <c r="I98">
        <v>1.54</v>
      </c>
      <c r="J98">
        <v>5</v>
      </c>
      <c r="K98">
        <v>35</v>
      </c>
      <c r="L98">
        <v>50</v>
      </c>
      <c r="M98">
        <v>33</v>
      </c>
      <c r="N98" t="s">
        <v>41</v>
      </c>
      <c r="P98" t="s">
        <v>41</v>
      </c>
    </row>
    <row r="99" spans="1:17" x14ac:dyDescent="0.2">
      <c r="A99" t="s">
        <v>230</v>
      </c>
      <c r="B99" t="s">
        <v>231</v>
      </c>
      <c r="C99">
        <v>1988</v>
      </c>
      <c r="D99">
        <v>32</v>
      </c>
      <c r="E99">
        <v>162</v>
      </c>
      <c r="F99">
        <v>152</v>
      </c>
      <c r="G99">
        <v>8</v>
      </c>
      <c r="H99">
        <v>112</v>
      </c>
      <c r="I99">
        <v>1.44</v>
      </c>
      <c r="J99">
        <v>4</v>
      </c>
      <c r="K99">
        <v>12</v>
      </c>
      <c r="L99">
        <v>33</v>
      </c>
      <c r="M99">
        <v>26</v>
      </c>
      <c r="N99" t="s">
        <v>41</v>
      </c>
      <c r="O99" t="s">
        <v>41</v>
      </c>
      <c r="P99" t="s">
        <v>41</v>
      </c>
    </row>
    <row r="100" spans="1:17" x14ac:dyDescent="0.2">
      <c r="A100" t="s">
        <v>232</v>
      </c>
      <c r="B100" t="s">
        <v>233</v>
      </c>
      <c r="C100">
        <v>1959</v>
      </c>
      <c r="D100">
        <v>60</v>
      </c>
      <c r="E100">
        <v>394</v>
      </c>
      <c r="F100">
        <v>384</v>
      </c>
      <c r="G100">
        <v>10</v>
      </c>
      <c r="H100">
        <v>303</v>
      </c>
      <c r="I100">
        <v>1.3</v>
      </c>
      <c r="J100">
        <v>32</v>
      </c>
      <c r="K100">
        <v>84</v>
      </c>
      <c r="L100">
        <v>137</v>
      </c>
      <c r="M100">
        <v>27</v>
      </c>
      <c r="O100" t="s">
        <v>41</v>
      </c>
      <c r="Q100" t="s">
        <v>41</v>
      </c>
    </row>
    <row r="101" spans="1:17" x14ac:dyDescent="0.2">
      <c r="A101" t="s">
        <v>234</v>
      </c>
      <c r="B101" t="s">
        <v>235</v>
      </c>
      <c r="C101">
        <v>1989</v>
      </c>
      <c r="D101">
        <v>32</v>
      </c>
      <c r="E101">
        <v>191</v>
      </c>
      <c r="F101">
        <v>182</v>
      </c>
      <c r="G101">
        <v>9</v>
      </c>
      <c r="H101">
        <v>128</v>
      </c>
      <c r="I101">
        <v>1.49</v>
      </c>
      <c r="J101">
        <v>3</v>
      </c>
      <c r="K101">
        <v>6</v>
      </c>
      <c r="L101">
        <v>35</v>
      </c>
      <c r="M101">
        <v>39</v>
      </c>
      <c r="N101" t="s">
        <v>41</v>
      </c>
      <c r="O101" t="s">
        <v>41</v>
      </c>
      <c r="P101" t="s">
        <v>41</v>
      </c>
      <c r="Q101" t="s">
        <v>41</v>
      </c>
    </row>
    <row r="102" spans="1:17" x14ac:dyDescent="0.2">
      <c r="A102" t="s">
        <v>236</v>
      </c>
      <c r="B102" t="s">
        <v>237</v>
      </c>
      <c r="C102">
        <v>1997</v>
      </c>
      <c r="D102">
        <v>21</v>
      </c>
      <c r="E102">
        <v>89</v>
      </c>
      <c r="F102">
        <v>49</v>
      </c>
      <c r="G102">
        <v>18</v>
      </c>
      <c r="H102">
        <v>71</v>
      </c>
      <c r="I102">
        <v>1.25</v>
      </c>
      <c r="J102">
        <v>1</v>
      </c>
      <c r="K102">
        <v>1</v>
      </c>
      <c r="L102">
        <v>6</v>
      </c>
      <c r="M102">
        <v>15</v>
      </c>
      <c r="N102" t="s">
        <v>41</v>
      </c>
      <c r="O102" t="s">
        <v>41</v>
      </c>
      <c r="P102" t="s">
        <v>41</v>
      </c>
    </row>
    <row r="103" spans="1:17" x14ac:dyDescent="0.2">
      <c r="A103" t="s">
        <v>238</v>
      </c>
      <c r="B103" t="s">
        <v>239</v>
      </c>
      <c r="C103">
        <v>1959</v>
      </c>
      <c r="D103">
        <v>61</v>
      </c>
      <c r="E103">
        <v>404</v>
      </c>
      <c r="F103">
        <v>350</v>
      </c>
      <c r="G103">
        <v>14</v>
      </c>
      <c r="H103">
        <v>283</v>
      </c>
      <c r="I103">
        <v>1.42</v>
      </c>
      <c r="J103">
        <v>78</v>
      </c>
      <c r="K103">
        <v>146</v>
      </c>
      <c r="L103">
        <v>108</v>
      </c>
      <c r="M103">
        <v>6</v>
      </c>
    </row>
    <row r="104" spans="1:17" x14ac:dyDescent="0.2">
      <c r="A104" t="s">
        <v>240</v>
      </c>
      <c r="B104" t="s">
        <v>241</v>
      </c>
      <c r="C104">
        <v>1992</v>
      </c>
      <c r="D104">
        <v>29</v>
      </c>
      <c r="E104">
        <v>174</v>
      </c>
      <c r="F104">
        <v>162</v>
      </c>
      <c r="G104">
        <v>12</v>
      </c>
      <c r="H104">
        <v>139</v>
      </c>
      <c r="I104">
        <v>1.25</v>
      </c>
      <c r="J104">
        <v>101</v>
      </c>
      <c r="K104">
        <v>61</v>
      </c>
      <c r="L104">
        <v>12</v>
      </c>
      <c r="M104">
        <v>0</v>
      </c>
      <c r="N104" t="s">
        <v>41</v>
      </c>
      <c r="O104" t="s">
        <v>41</v>
      </c>
      <c r="P104" t="s">
        <v>41</v>
      </c>
      <c r="Q104" t="s">
        <v>41</v>
      </c>
    </row>
    <row r="105" spans="1:17" x14ac:dyDescent="0.2">
      <c r="A105" t="s">
        <v>242</v>
      </c>
      <c r="B105" t="s">
        <v>243</v>
      </c>
      <c r="C105">
        <v>2005</v>
      </c>
      <c r="D105">
        <v>15</v>
      </c>
      <c r="E105">
        <v>54</v>
      </c>
      <c r="F105">
        <v>50</v>
      </c>
      <c r="G105">
        <v>4</v>
      </c>
      <c r="H105">
        <v>38</v>
      </c>
      <c r="I105">
        <v>1.42</v>
      </c>
      <c r="J105">
        <v>0</v>
      </c>
      <c r="K105">
        <v>0</v>
      </c>
      <c r="L105">
        <v>5</v>
      </c>
      <c r="M105">
        <v>28</v>
      </c>
      <c r="N105" t="s">
        <v>41</v>
      </c>
      <c r="O105" t="s">
        <v>41</v>
      </c>
      <c r="P105" t="s">
        <v>41</v>
      </c>
      <c r="Q105" t="s">
        <v>41</v>
      </c>
    </row>
    <row r="106" spans="1:17" x14ac:dyDescent="0.2">
      <c r="A106" t="s">
        <v>244</v>
      </c>
      <c r="B106" t="s">
        <v>245</v>
      </c>
      <c r="C106">
        <v>2004</v>
      </c>
      <c r="D106">
        <v>16</v>
      </c>
      <c r="E106">
        <v>91</v>
      </c>
      <c r="F106">
        <v>79</v>
      </c>
      <c r="G106">
        <v>8</v>
      </c>
      <c r="H106">
        <v>67</v>
      </c>
      <c r="I106">
        <v>1.35</v>
      </c>
      <c r="J106">
        <v>0</v>
      </c>
      <c r="K106">
        <v>7</v>
      </c>
      <c r="L106">
        <v>31</v>
      </c>
      <c r="M106">
        <v>14</v>
      </c>
      <c r="N106" t="s">
        <v>41</v>
      </c>
      <c r="O106" t="s">
        <v>41</v>
      </c>
      <c r="P106" t="s">
        <v>41</v>
      </c>
    </row>
    <row r="107" spans="1:17" x14ac:dyDescent="0.2">
      <c r="A107" t="s">
        <v>246</v>
      </c>
      <c r="B107" t="s">
        <v>247</v>
      </c>
      <c r="C107">
        <v>2006</v>
      </c>
      <c r="D107">
        <v>15</v>
      </c>
      <c r="E107">
        <v>90</v>
      </c>
      <c r="F107">
        <v>79</v>
      </c>
      <c r="G107">
        <v>11</v>
      </c>
      <c r="H107">
        <v>46</v>
      </c>
      <c r="I107">
        <v>1.95</v>
      </c>
      <c r="J107">
        <v>15</v>
      </c>
      <c r="K107">
        <v>28</v>
      </c>
      <c r="L107">
        <v>32</v>
      </c>
      <c r="M107">
        <v>12</v>
      </c>
      <c r="N107" t="s">
        <v>41</v>
      </c>
      <c r="O107" t="s">
        <v>41</v>
      </c>
      <c r="P107" t="s">
        <v>41</v>
      </c>
      <c r="Q107" t="s">
        <v>41</v>
      </c>
    </row>
    <row r="108" spans="1:17" x14ac:dyDescent="0.2">
      <c r="A108" t="s">
        <v>248</v>
      </c>
      <c r="B108" t="s">
        <v>249</v>
      </c>
      <c r="C108">
        <v>2003</v>
      </c>
      <c r="D108">
        <v>3</v>
      </c>
      <c r="E108">
        <v>18</v>
      </c>
      <c r="F108">
        <v>16</v>
      </c>
      <c r="G108">
        <v>2</v>
      </c>
      <c r="H108">
        <v>11</v>
      </c>
      <c r="I108">
        <v>1.63</v>
      </c>
      <c r="J108">
        <v>0</v>
      </c>
      <c r="K108">
        <v>5</v>
      </c>
      <c r="L108">
        <v>7</v>
      </c>
      <c r="M108">
        <v>3</v>
      </c>
      <c r="N108" t="s">
        <v>41</v>
      </c>
      <c r="O108" t="s">
        <v>41</v>
      </c>
      <c r="P108" t="s">
        <v>41</v>
      </c>
      <c r="Q108" t="s">
        <v>41</v>
      </c>
    </row>
    <row r="109" spans="1:17" x14ac:dyDescent="0.2">
      <c r="A109" t="s">
        <v>250</v>
      </c>
      <c r="B109" t="s">
        <v>251</v>
      </c>
      <c r="C109">
        <v>1988</v>
      </c>
      <c r="D109">
        <v>33</v>
      </c>
      <c r="E109">
        <v>198</v>
      </c>
      <c r="F109">
        <v>189</v>
      </c>
      <c r="G109">
        <v>7</v>
      </c>
      <c r="H109">
        <v>128</v>
      </c>
      <c r="I109">
        <v>1.54</v>
      </c>
      <c r="J109">
        <v>21</v>
      </c>
      <c r="K109">
        <v>59</v>
      </c>
      <c r="L109">
        <v>71</v>
      </c>
      <c r="M109">
        <v>21</v>
      </c>
      <c r="N109" t="s">
        <v>41</v>
      </c>
      <c r="O109" t="s">
        <v>41</v>
      </c>
      <c r="P109" t="s">
        <v>41</v>
      </c>
      <c r="Q109" t="s">
        <v>41</v>
      </c>
    </row>
    <row r="110" spans="1:17" x14ac:dyDescent="0.2">
      <c r="A110" t="s">
        <v>252</v>
      </c>
      <c r="B110" t="s">
        <v>253</v>
      </c>
      <c r="C110">
        <v>1993</v>
      </c>
      <c r="D110">
        <v>28</v>
      </c>
      <c r="E110">
        <v>168</v>
      </c>
      <c r="F110">
        <v>149</v>
      </c>
      <c r="G110">
        <v>19</v>
      </c>
      <c r="H110">
        <v>101</v>
      </c>
      <c r="I110">
        <v>1.66</v>
      </c>
      <c r="J110">
        <v>5</v>
      </c>
      <c r="K110">
        <v>37</v>
      </c>
      <c r="L110">
        <v>76</v>
      </c>
      <c r="M110">
        <v>33</v>
      </c>
      <c r="N110" t="s">
        <v>41</v>
      </c>
      <c r="O110" t="s">
        <v>41</v>
      </c>
      <c r="P110" t="s">
        <v>41</v>
      </c>
      <c r="Q110" t="s">
        <v>41</v>
      </c>
    </row>
    <row r="111" spans="1:17" x14ac:dyDescent="0.2">
      <c r="A111" t="s">
        <v>254</v>
      </c>
      <c r="B111" t="s">
        <v>255</v>
      </c>
      <c r="C111">
        <v>1993</v>
      </c>
      <c r="D111">
        <v>28</v>
      </c>
      <c r="E111">
        <v>165</v>
      </c>
      <c r="F111">
        <v>138</v>
      </c>
      <c r="G111">
        <v>27</v>
      </c>
      <c r="H111">
        <v>99</v>
      </c>
      <c r="I111">
        <v>1.66</v>
      </c>
      <c r="J111">
        <v>1</v>
      </c>
      <c r="K111">
        <v>7</v>
      </c>
      <c r="L111">
        <v>37</v>
      </c>
      <c r="M111">
        <v>63</v>
      </c>
      <c r="N111" t="s">
        <v>41</v>
      </c>
      <c r="O111" t="s">
        <v>41</v>
      </c>
      <c r="P111" t="s">
        <v>41</v>
      </c>
      <c r="Q111" t="s">
        <v>41</v>
      </c>
    </row>
    <row r="112" spans="1:17" x14ac:dyDescent="0.2">
      <c r="A112" t="s">
        <v>256</v>
      </c>
      <c r="B112" t="s">
        <v>257</v>
      </c>
      <c r="C112">
        <v>1992</v>
      </c>
      <c r="D112">
        <v>29</v>
      </c>
      <c r="E112">
        <v>174</v>
      </c>
      <c r="F112">
        <v>157</v>
      </c>
      <c r="G112">
        <v>17</v>
      </c>
      <c r="H112">
        <v>94</v>
      </c>
      <c r="I112">
        <v>1.85</v>
      </c>
      <c r="J112">
        <v>1</v>
      </c>
      <c r="K112">
        <v>9</v>
      </c>
      <c r="L112">
        <v>49</v>
      </c>
      <c r="M112">
        <v>66</v>
      </c>
      <c r="N112" t="s">
        <v>41</v>
      </c>
      <c r="O112" t="s">
        <v>41</v>
      </c>
      <c r="P112" t="s">
        <v>41</v>
      </c>
      <c r="Q112" t="s">
        <v>41</v>
      </c>
    </row>
    <row r="113" spans="1:17" x14ac:dyDescent="0.2">
      <c r="A113" t="s">
        <v>258</v>
      </c>
      <c r="B113" t="s">
        <v>259</v>
      </c>
      <c r="C113">
        <v>1983</v>
      </c>
      <c r="D113">
        <v>38</v>
      </c>
      <c r="E113">
        <v>222</v>
      </c>
      <c r="F113">
        <v>213</v>
      </c>
      <c r="G113">
        <v>9</v>
      </c>
      <c r="H113">
        <v>181</v>
      </c>
      <c r="I113">
        <v>1.22</v>
      </c>
      <c r="J113">
        <v>0</v>
      </c>
      <c r="K113">
        <v>7</v>
      </c>
      <c r="L113">
        <v>55</v>
      </c>
      <c r="M113">
        <v>56</v>
      </c>
      <c r="O113" t="s">
        <v>41</v>
      </c>
      <c r="P113" t="s">
        <v>41</v>
      </c>
      <c r="Q113" t="s">
        <v>41</v>
      </c>
    </row>
    <row r="114" spans="1:17" x14ac:dyDescent="0.2">
      <c r="A114" t="s">
        <v>260</v>
      </c>
      <c r="B114" t="s">
        <v>261</v>
      </c>
      <c r="C114">
        <v>1995</v>
      </c>
      <c r="D114">
        <v>25</v>
      </c>
      <c r="E114">
        <v>123</v>
      </c>
      <c r="F114">
        <v>90</v>
      </c>
      <c r="G114">
        <v>8</v>
      </c>
      <c r="H114">
        <v>82</v>
      </c>
      <c r="I114">
        <v>1.5</v>
      </c>
      <c r="J114">
        <v>0</v>
      </c>
      <c r="K114">
        <v>0</v>
      </c>
      <c r="L114">
        <v>23</v>
      </c>
      <c r="M114">
        <v>51</v>
      </c>
      <c r="N114" t="s">
        <v>41</v>
      </c>
      <c r="O114" t="s">
        <v>41</v>
      </c>
      <c r="P114" t="s">
        <v>41</v>
      </c>
    </row>
    <row r="115" spans="1:17" x14ac:dyDescent="0.2">
      <c r="A115" t="s">
        <v>262</v>
      </c>
      <c r="B115" t="s">
        <v>263</v>
      </c>
      <c r="C115">
        <v>1967</v>
      </c>
      <c r="D115">
        <v>53</v>
      </c>
      <c r="E115">
        <v>343</v>
      </c>
      <c r="F115">
        <v>316</v>
      </c>
      <c r="G115">
        <v>27</v>
      </c>
      <c r="H115">
        <v>252</v>
      </c>
      <c r="I115">
        <v>1.36</v>
      </c>
      <c r="J115">
        <v>7</v>
      </c>
      <c r="K115">
        <v>32</v>
      </c>
      <c r="L115">
        <v>83</v>
      </c>
      <c r="M115">
        <v>55</v>
      </c>
      <c r="O115" t="s">
        <v>41</v>
      </c>
      <c r="Q115" t="s">
        <v>41</v>
      </c>
    </row>
    <row r="116" spans="1:17" x14ac:dyDescent="0.2">
      <c r="A116" t="s">
        <v>264</v>
      </c>
      <c r="B116" t="s">
        <v>265</v>
      </c>
      <c r="C116">
        <v>1991</v>
      </c>
      <c r="D116">
        <v>30</v>
      </c>
      <c r="E116">
        <v>161</v>
      </c>
      <c r="F116">
        <v>145</v>
      </c>
      <c r="G116">
        <v>16</v>
      </c>
      <c r="H116">
        <v>101</v>
      </c>
      <c r="I116">
        <v>1.59</v>
      </c>
      <c r="J116">
        <v>1</v>
      </c>
      <c r="K116">
        <v>13</v>
      </c>
      <c r="L116">
        <v>52</v>
      </c>
      <c r="M116">
        <v>40</v>
      </c>
      <c r="N116" t="s">
        <v>41</v>
      </c>
      <c r="O116" t="s">
        <v>41</v>
      </c>
      <c r="P116" t="s">
        <v>41</v>
      </c>
      <c r="Q116" t="s">
        <v>41</v>
      </c>
    </row>
    <row r="117" spans="1:17" x14ac:dyDescent="0.2">
      <c r="A117" t="s">
        <v>266</v>
      </c>
      <c r="B117" t="s">
        <v>267</v>
      </c>
      <c r="C117">
        <v>2009</v>
      </c>
      <c r="D117">
        <v>12</v>
      </c>
      <c r="E117">
        <v>69</v>
      </c>
      <c r="F117">
        <v>61</v>
      </c>
      <c r="G117">
        <v>8</v>
      </c>
      <c r="H117">
        <v>45</v>
      </c>
      <c r="I117">
        <v>1.53</v>
      </c>
      <c r="J117">
        <v>0</v>
      </c>
      <c r="K117">
        <v>5</v>
      </c>
      <c r="L117">
        <v>8</v>
      </c>
      <c r="M117">
        <v>28</v>
      </c>
      <c r="N117" t="s">
        <v>41</v>
      </c>
      <c r="O117" t="s">
        <v>41</v>
      </c>
      <c r="P117" t="s">
        <v>41</v>
      </c>
      <c r="Q117" t="s">
        <v>41</v>
      </c>
    </row>
    <row r="118" spans="1:17" x14ac:dyDescent="0.2">
      <c r="A118" t="s">
        <v>268</v>
      </c>
      <c r="B118" t="s">
        <v>269</v>
      </c>
      <c r="C118">
        <v>1992</v>
      </c>
      <c r="D118">
        <v>29</v>
      </c>
      <c r="E118">
        <v>174</v>
      </c>
      <c r="F118">
        <v>107</v>
      </c>
      <c r="G118">
        <v>3</v>
      </c>
      <c r="H118">
        <v>128</v>
      </c>
      <c r="I118">
        <v>1.35</v>
      </c>
      <c r="J118">
        <v>41</v>
      </c>
      <c r="K118">
        <v>94</v>
      </c>
      <c r="L118">
        <v>30</v>
      </c>
      <c r="M118">
        <v>8</v>
      </c>
      <c r="N118" t="s">
        <v>41</v>
      </c>
      <c r="O118" t="s">
        <v>41</v>
      </c>
      <c r="P118" t="s">
        <v>41</v>
      </c>
    </row>
    <row r="119" spans="1:17" x14ac:dyDescent="0.2">
      <c r="A119" t="s">
        <v>270</v>
      </c>
      <c r="B119" t="s">
        <v>271</v>
      </c>
      <c r="C119">
        <v>2005</v>
      </c>
      <c r="D119">
        <v>16</v>
      </c>
      <c r="E119">
        <v>92</v>
      </c>
      <c r="F119">
        <v>92</v>
      </c>
      <c r="G119">
        <v>0</v>
      </c>
      <c r="H119">
        <v>52</v>
      </c>
      <c r="I119">
        <v>1.76</v>
      </c>
      <c r="J119">
        <v>0</v>
      </c>
      <c r="K119">
        <v>5</v>
      </c>
      <c r="L119">
        <v>21</v>
      </c>
      <c r="M119">
        <v>44</v>
      </c>
      <c r="N119" t="s">
        <v>41</v>
      </c>
      <c r="O119" t="s">
        <v>41</v>
      </c>
      <c r="P119" t="s">
        <v>41</v>
      </c>
      <c r="Q119" t="s">
        <v>41</v>
      </c>
    </row>
    <row r="120" spans="1:17" x14ac:dyDescent="0.2">
      <c r="A120" t="s">
        <v>272</v>
      </c>
      <c r="B120" t="s">
        <v>273</v>
      </c>
      <c r="C120">
        <v>2014</v>
      </c>
      <c r="D120">
        <v>7</v>
      </c>
      <c r="E120">
        <v>23</v>
      </c>
      <c r="F120">
        <v>22</v>
      </c>
      <c r="G120">
        <v>1</v>
      </c>
      <c r="H120">
        <v>20</v>
      </c>
      <c r="I120">
        <v>1.1499999999999999</v>
      </c>
      <c r="J120">
        <v>0</v>
      </c>
      <c r="K120">
        <v>0</v>
      </c>
      <c r="L120">
        <v>0</v>
      </c>
      <c r="M120">
        <v>1</v>
      </c>
      <c r="N120" t="s">
        <v>41</v>
      </c>
      <c r="O120" t="s">
        <v>41</v>
      </c>
      <c r="P120" t="s">
        <v>41</v>
      </c>
      <c r="Q120" t="s">
        <v>41</v>
      </c>
    </row>
    <row r="121" spans="1:17" x14ac:dyDescent="0.2">
      <c r="A121" t="s">
        <v>274</v>
      </c>
      <c r="B121" t="s">
        <v>275</v>
      </c>
      <c r="C121">
        <v>1989</v>
      </c>
      <c r="D121">
        <v>32</v>
      </c>
      <c r="E121">
        <v>192</v>
      </c>
      <c r="F121">
        <v>125</v>
      </c>
      <c r="G121">
        <v>4</v>
      </c>
      <c r="H121">
        <v>127</v>
      </c>
      <c r="I121">
        <v>1.51</v>
      </c>
      <c r="J121">
        <v>29</v>
      </c>
      <c r="K121">
        <v>59</v>
      </c>
      <c r="L121">
        <v>48</v>
      </c>
      <c r="M121">
        <v>23</v>
      </c>
      <c r="N121" t="s">
        <v>41</v>
      </c>
      <c r="P121" t="s">
        <v>41</v>
      </c>
    </row>
    <row r="122" spans="1:17" x14ac:dyDescent="0.2">
      <c r="A122" t="s">
        <v>276</v>
      </c>
      <c r="B122" t="s">
        <v>277</v>
      </c>
      <c r="C122">
        <v>1991</v>
      </c>
      <c r="D122">
        <v>30</v>
      </c>
      <c r="E122">
        <v>162</v>
      </c>
      <c r="F122">
        <v>84</v>
      </c>
      <c r="G122">
        <v>19</v>
      </c>
      <c r="H122">
        <v>90</v>
      </c>
      <c r="I122">
        <v>1.8</v>
      </c>
      <c r="J122">
        <v>0</v>
      </c>
      <c r="K122">
        <v>2</v>
      </c>
      <c r="L122">
        <v>5</v>
      </c>
      <c r="M122">
        <v>28</v>
      </c>
      <c r="N122" t="s">
        <v>41</v>
      </c>
      <c r="O122" t="s">
        <v>41</v>
      </c>
      <c r="P122" t="s">
        <v>41</v>
      </c>
    </row>
    <row r="123" spans="1:17" x14ac:dyDescent="0.2">
      <c r="A123" t="s">
        <v>278</v>
      </c>
      <c r="B123" t="s">
        <v>279</v>
      </c>
      <c r="C123">
        <v>1981</v>
      </c>
      <c r="D123">
        <v>29</v>
      </c>
      <c r="E123">
        <v>138</v>
      </c>
      <c r="F123">
        <v>78</v>
      </c>
      <c r="G123">
        <v>8</v>
      </c>
      <c r="H123">
        <v>125</v>
      </c>
      <c r="I123">
        <v>1.1000000000000001</v>
      </c>
      <c r="J123">
        <v>1</v>
      </c>
      <c r="K123">
        <v>5</v>
      </c>
      <c r="L123">
        <v>16</v>
      </c>
      <c r="M123">
        <v>33</v>
      </c>
      <c r="P123" t="s">
        <v>41</v>
      </c>
    </row>
    <row r="124" spans="1:17" x14ac:dyDescent="0.2">
      <c r="A124" t="s">
        <v>280</v>
      </c>
      <c r="B124" t="s">
        <v>281</v>
      </c>
      <c r="C124">
        <v>1978</v>
      </c>
      <c r="D124">
        <v>37</v>
      </c>
      <c r="E124">
        <v>224</v>
      </c>
      <c r="F124">
        <v>215</v>
      </c>
      <c r="G124">
        <v>9</v>
      </c>
      <c r="H124">
        <v>160</v>
      </c>
      <c r="I124">
        <v>1.4</v>
      </c>
      <c r="J124">
        <v>19</v>
      </c>
      <c r="K124">
        <v>62</v>
      </c>
      <c r="L124">
        <v>87</v>
      </c>
      <c r="M124">
        <v>14</v>
      </c>
      <c r="O124" t="s">
        <v>41</v>
      </c>
      <c r="Q124" t="s">
        <v>41</v>
      </c>
    </row>
    <row r="125" spans="1:17" x14ac:dyDescent="0.2">
      <c r="A125" t="s">
        <v>282</v>
      </c>
      <c r="B125" t="s">
        <v>283</v>
      </c>
      <c r="C125">
        <v>1993</v>
      </c>
      <c r="D125">
        <v>1</v>
      </c>
      <c r="E125">
        <v>6</v>
      </c>
      <c r="F125">
        <v>3</v>
      </c>
      <c r="G125">
        <v>3</v>
      </c>
      <c r="H125">
        <v>6</v>
      </c>
      <c r="I125">
        <v>1</v>
      </c>
      <c r="J125">
        <v>0</v>
      </c>
      <c r="K125">
        <v>0</v>
      </c>
      <c r="L125">
        <v>0</v>
      </c>
      <c r="M125">
        <v>0</v>
      </c>
      <c r="N125" t="s">
        <v>41</v>
      </c>
      <c r="O125" t="s">
        <v>41</v>
      </c>
      <c r="P125" t="s">
        <v>41</v>
      </c>
      <c r="Q125" t="s">
        <v>41</v>
      </c>
    </row>
    <row r="126" spans="1:17" x14ac:dyDescent="0.2">
      <c r="A126" t="s">
        <v>284</v>
      </c>
      <c r="B126" t="s">
        <v>285</v>
      </c>
      <c r="C126">
        <v>1993</v>
      </c>
      <c r="D126">
        <v>22</v>
      </c>
      <c r="E126">
        <v>116</v>
      </c>
      <c r="F126">
        <v>96</v>
      </c>
      <c r="G126">
        <v>1</v>
      </c>
      <c r="H126">
        <v>83</v>
      </c>
      <c r="I126">
        <v>1.39</v>
      </c>
      <c r="J126">
        <v>0</v>
      </c>
      <c r="K126">
        <v>4</v>
      </c>
      <c r="L126">
        <v>29</v>
      </c>
      <c r="M126">
        <v>42</v>
      </c>
      <c r="N126" t="s">
        <v>41</v>
      </c>
      <c r="O126" t="s">
        <v>41</v>
      </c>
      <c r="P126" t="s">
        <v>41</v>
      </c>
    </row>
    <row r="127" spans="1:17" x14ac:dyDescent="0.2">
      <c r="A127" t="s">
        <v>286</v>
      </c>
      <c r="B127" t="s">
        <v>287</v>
      </c>
      <c r="C127">
        <v>2012</v>
      </c>
      <c r="D127">
        <v>9</v>
      </c>
      <c r="E127">
        <v>47</v>
      </c>
      <c r="F127">
        <v>35</v>
      </c>
      <c r="G127">
        <v>12</v>
      </c>
      <c r="H127">
        <v>37</v>
      </c>
      <c r="I127">
        <v>1.27</v>
      </c>
      <c r="J127">
        <v>0</v>
      </c>
      <c r="K127">
        <v>0</v>
      </c>
      <c r="L127">
        <v>0</v>
      </c>
      <c r="M127">
        <v>5</v>
      </c>
      <c r="N127" t="s">
        <v>41</v>
      </c>
      <c r="O127" t="s">
        <v>41</v>
      </c>
      <c r="P127" t="s">
        <v>41</v>
      </c>
      <c r="Q127" t="s">
        <v>41</v>
      </c>
    </row>
    <row r="128" spans="1:17" x14ac:dyDescent="0.2">
      <c r="A128" t="s">
        <v>288</v>
      </c>
      <c r="B128" t="s">
        <v>289</v>
      </c>
      <c r="C128">
        <v>1993</v>
      </c>
      <c r="D128">
        <v>28</v>
      </c>
      <c r="E128">
        <v>168</v>
      </c>
      <c r="F128">
        <v>148</v>
      </c>
      <c r="G128">
        <v>20</v>
      </c>
      <c r="H128">
        <v>127</v>
      </c>
      <c r="I128">
        <v>1.32</v>
      </c>
      <c r="J128">
        <v>39</v>
      </c>
      <c r="K128">
        <v>69</v>
      </c>
      <c r="L128">
        <v>45</v>
      </c>
      <c r="M128">
        <v>9</v>
      </c>
      <c r="O128" t="s">
        <v>41</v>
      </c>
      <c r="P128" t="s">
        <v>41</v>
      </c>
      <c r="Q128" t="s">
        <v>41</v>
      </c>
    </row>
    <row r="129" spans="1:17" x14ac:dyDescent="0.2">
      <c r="A129" t="s">
        <v>290</v>
      </c>
      <c r="B129" t="s">
        <v>291</v>
      </c>
      <c r="C129">
        <v>2008</v>
      </c>
      <c r="D129">
        <v>4</v>
      </c>
      <c r="E129">
        <v>20</v>
      </c>
      <c r="F129">
        <v>5</v>
      </c>
      <c r="G129">
        <v>15</v>
      </c>
      <c r="H129">
        <v>18</v>
      </c>
      <c r="I129">
        <v>1.1100000000000001</v>
      </c>
      <c r="J129">
        <v>0</v>
      </c>
      <c r="K129">
        <v>0</v>
      </c>
      <c r="L129">
        <v>0</v>
      </c>
      <c r="M129">
        <v>0</v>
      </c>
      <c r="N129" t="s">
        <v>41</v>
      </c>
      <c r="O129" t="s">
        <v>41</v>
      </c>
      <c r="P129" t="s">
        <v>41</v>
      </c>
      <c r="Q129" t="s">
        <v>41</v>
      </c>
    </row>
    <row r="130" spans="1:17" x14ac:dyDescent="0.2">
      <c r="A130" t="s">
        <v>292</v>
      </c>
      <c r="B130" t="s">
        <v>293</v>
      </c>
      <c r="C130">
        <v>1967</v>
      </c>
      <c r="D130">
        <v>53</v>
      </c>
      <c r="E130">
        <v>344</v>
      </c>
      <c r="F130">
        <v>327</v>
      </c>
      <c r="G130">
        <v>16</v>
      </c>
      <c r="H130">
        <v>245</v>
      </c>
      <c r="I130">
        <v>1.4</v>
      </c>
      <c r="J130">
        <v>49</v>
      </c>
      <c r="K130">
        <v>113</v>
      </c>
      <c r="L130">
        <v>126</v>
      </c>
      <c r="M130">
        <v>17</v>
      </c>
      <c r="O130" t="s">
        <v>41</v>
      </c>
      <c r="Q130" t="s">
        <v>41</v>
      </c>
    </row>
    <row r="131" spans="1:17" x14ac:dyDescent="0.2">
      <c r="A131" t="s">
        <v>294</v>
      </c>
      <c r="B131" t="s">
        <v>295</v>
      </c>
      <c r="C131">
        <v>1974</v>
      </c>
      <c r="D131">
        <v>46</v>
      </c>
      <c r="E131">
        <v>288</v>
      </c>
      <c r="F131">
        <v>283</v>
      </c>
      <c r="G131">
        <v>5</v>
      </c>
      <c r="H131">
        <v>196</v>
      </c>
      <c r="I131">
        <v>1.46</v>
      </c>
      <c r="J131">
        <v>133</v>
      </c>
      <c r="K131">
        <v>115</v>
      </c>
      <c r="L131">
        <v>29</v>
      </c>
      <c r="M131">
        <v>1</v>
      </c>
      <c r="O131" t="s">
        <v>41</v>
      </c>
      <c r="P131" t="s">
        <v>41</v>
      </c>
      <c r="Q131" t="s">
        <v>41</v>
      </c>
    </row>
    <row r="132" spans="1:17" x14ac:dyDescent="0.2">
      <c r="A132" t="s">
        <v>296</v>
      </c>
      <c r="B132" t="s">
        <v>297</v>
      </c>
      <c r="C132">
        <v>1987</v>
      </c>
      <c r="D132">
        <v>23</v>
      </c>
      <c r="E132">
        <v>105</v>
      </c>
      <c r="F132">
        <v>78</v>
      </c>
      <c r="G132">
        <v>6</v>
      </c>
      <c r="H132">
        <v>69</v>
      </c>
      <c r="I132">
        <v>1.52</v>
      </c>
      <c r="J132">
        <v>0</v>
      </c>
      <c r="K132">
        <v>0</v>
      </c>
      <c r="L132">
        <v>2</v>
      </c>
      <c r="M132">
        <v>25</v>
      </c>
      <c r="N132" t="s">
        <v>41</v>
      </c>
      <c r="P132" t="s">
        <v>41</v>
      </c>
    </row>
    <row r="133" spans="1:17" x14ac:dyDescent="0.2">
      <c r="A133" t="s">
        <v>298</v>
      </c>
      <c r="B133" t="s">
        <v>299</v>
      </c>
      <c r="C133">
        <v>1959</v>
      </c>
      <c r="D133">
        <v>29</v>
      </c>
      <c r="E133">
        <v>204</v>
      </c>
      <c r="F133">
        <v>195</v>
      </c>
      <c r="G133">
        <v>9</v>
      </c>
      <c r="H133">
        <v>190</v>
      </c>
      <c r="I133">
        <v>1.07</v>
      </c>
      <c r="J133">
        <v>77</v>
      </c>
      <c r="K133">
        <v>67</v>
      </c>
      <c r="L133">
        <v>45</v>
      </c>
      <c r="M133">
        <v>0</v>
      </c>
      <c r="O133" t="s">
        <v>41</v>
      </c>
      <c r="Q133" t="s">
        <v>41</v>
      </c>
    </row>
    <row r="134" spans="1:17" x14ac:dyDescent="0.2">
      <c r="A134" t="s">
        <v>300</v>
      </c>
      <c r="B134" t="s">
        <v>301</v>
      </c>
      <c r="C134">
        <v>1997</v>
      </c>
      <c r="D134">
        <v>19</v>
      </c>
      <c r="E134">
        <v>106</v>
      </c>
      <c r="F134">
        <v>73</v>
      </c>
      <c r="G134">
        <v>5</v>
      </c>
      <c r="H134">
        <v>85</v>
      </c>
      <c r="I134">
        <v>1.24</v>
      </c>
      <c r="J134">
        <v>0</v>
      </c>
      <c r="K134">
        <v>9</v>
      </c>
      <c r="L134">
        <v>27</v>
      </c>
      <c r="M134">
        <v>41</v>
      </c>
      <c r="N134" t="s">
        <v>41</v>
      </c>
      <c r="O134" t="s">
        <v>41</v>
      </c>
      <c r="P134" t="s">
        <v>41</v>
      </c>
    </row>
    <row r="135" spans="1:17" x14ac:dyDescent="0.2">
      <c r="A135" t="s">
        <v>302</v>
      </c>
      <c r="B135" t="s">
        <v>303</v>
      </c>
      <c r="C135">
        <v>1981</v>
      </c>
      <c r="D135">
        <v>27</v>
      </c>
      <c r="E135">
        <v>80</v>
      </c>
      <c r="F135">
        <v>35</v>
      </c>
      <c r="G135">
        <v>19</v>
      </c>
      <c r="H135">
        <v>56</v>
      </c>
      <c r="I135">
        <v>1.42</v>
      </c>
      <c r="J135">
        <v>0</v>
      </c>
      <c r="K135">
        <v>2</v>
      </c>
      <c r="L135">
        <v>5</v>
      </c>
      <c r="M135">
        <v>24</v>
      </c>
      <c r="P135" t="s">
        <v>41</v>
      </c>
    </row>
    <row r="136" spans="1:17" x14ac:dyDescent="0.2">
      <c r="A136" t="s">
        <v>304</v>
      </c>
      <c r="B136" t="s">
        <v>305</v>
      </c>
      <c r="C136">
        <v>1974</v>
      </c>
      <c r="D136">
        <v>44</v>
      </c>
      <c r="E136">
        <v>264</v>
      </c>
      <c r="F136">
        <v>121</v>
      </c>
      <c r="G136">
        <v>9</v>
      </c>
      <c r="H136">
        <v>241</v>
      </c>
      <c r="I136">
        <v>1.0900000000000001</v>
      </c>
      <c r="J136">
        <v>64</v>
      </c>
      <c r="K136">
        <v>109</v>
      </c>
      <c r="L136">
        <v>75</v>
      </c>
      <c r="M136">
        <v>2</v>
      </c>
      <c r="O136" t="s">
        <v>41</v>
      </c>
    </row>
    <row r="137" spans="1:17" x14ac:dyDescent="0.2">
      <c r="A137" t="s">
        <v>306</v>
      </c>
      <c r="B137" t="s">
        <v>307</v>
      </c>
      <c r="C137">
        <v>1963</v>
      </c>
      <c r="D137">
        <v>37</v>
      </c>
      <c r="E137">
        <v>256</v>
      </c>
      <c r="F137">
        <v>232</v>
      </c>
      <c r="G137">
        <v>24</v>
      </c>
      <c r="H137">
        <v>193</v>
      </c>
      <c r="I137">
        <v>1.32</v>
      </c>
      <c r="J137">
        <v>6</v>
      </c>
      <c r="K137">
        <v>46</v>
      </c>
      <c r="L137">
        <v>96</v>
      </c>
      <c r="M137">
        <v>7</v>
      </c>
      <c r="O137" t="s">
        <v>41</v>
      </c>
      <c r="Q137" t="s">
        <v>41</v>
      </c>
    </row>
    <row r="138" spans="1:17" x14ac:dyDescent="0.2">
      <c r="A138" t="s">
        <v>308</v>
      </c>
      <c r="B138" t="s">
        <v>309</v>
      </c>
      <c r="C138">
        <v>2009</v>
      </c>
      <c r="D138">
        <v>2</v>
      </c>
      <c r="E138">
        <v>8</v>
      </c>
      <c r="F138">
        <v>8</v>
      </c>
      <c r="H138">
        <v>8</v>
      </c>
      <c r="I138">
        <v>1</v>
      </c>
      <c r="J138">
        <v>0</v>
      </c>
      <c r="K138">
        <v>0</v>
      </c>
      <c r="L138">
        <v>0</v>
      </c>
      <c r="M138">
        <v>0</v>
      </c>
      <c r="N138" t="s">
        <v>41</v>
      </c>
      <c r="O138" t="s">
        <v>41</v>
      </c>
      <c r="P138" t="s">
        <v>41</v>
      </c>
      <c r="Q13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Ocene</vt:lpstr>
      <vt:lpstr>Kriterij</vt:lpstr>
      <vt:lpstr>Olimpijada 1</vt:lpstr>
      <vt:lpstr>Olimpijada 2</vt:lpstr>
      <vt:lpstr>'Olimpijada 2'!olimp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2020-11-06T10:22:21Z</dcterms:created>
  <dcterms:modified xsi:type="dcterms:W3CDTF">2020-11-06T10:57:52Z</dcterms:modified>
</cp:coreProperties>
</file>