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Video/MAT-RP-2019/MAT-RP-2019-11-15/praktiki/"/>
    </mc:Choice>
  </mc:AlternateContent>
  <xr:revisionPtr revIDLastSave="0" documentId="8_{BA63F181-20AB-C649-A84E-650273D29976}" xr6:coauthVersionLast="43" xr6:coauthVersionMax="43" xr10:uidLastSave="{00000000-0000-0000-0000-000000000000}"/>
  <bookViews>
    <workbookView xWindow="0" yWindow="0" windowWidth="25600" windowHeight="20480" activeTab="1" xr2:uid="{D69708E0-0536-D443-B02F-463E59836F38}"/>
  </bookViews>
  <sheets>
    <sheet name="NAROBE" sheetId="1" r:id="rId1"/>
    <sheet name="Pivotno sadje" sheetId="2" r:id="rId2"/>
  </sheets>
  <calcPr calcId="181029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H14" i="1"/>
  <c r="H7" i="1"/>
  <c r="H6" i="1"/>
  <c r="H5" i="1"/>
  <c r="H10" i="1"/>
  <c r="H9" i="1"/>
  <c r="H3" i="1"/>
  <c r="H13" i="1"/>
  <c r="H15" i="1"/>
  <c r="H4" i="1"/>
  <c r="H2" i="1"/>
  <c r="H8" i="1"/>
  <c r="H17" i="1"/>
  <c r="H16" i="1"/>
  <c r="H12" i="1"/>
  <c r="H11" i="1"/>
  <c r="F14" i="1"/>
  <c r="G14" i="1" s="1"/>
  <c r="F7" i="1"/>
  <c r="G7" i="1" s="1"/>
  <c r="F6" i="1"/>
  <c r="G6" i="1" s="1"/>
  <c r="F5" i="1"/>
  <c r="G5" i="1" s="1"/>
  <c r="F10" i="1"/>
  <c r="G10" i="1" s="1"/>
  <c r="F9" i="1"/>
  <c r="G9" i="1" s="1"/>
  <c r="F3" i="1"/>
  <c r="G3" i="1" s="1"/>
  <c r="F13" i="1"/>
  <c r="G13" i="1" s="1"/>
  <c r="F15" i="1"/>
  <c r="G15" i="1" s="1"/>
  <c r="F4" i="1"/>
  <c r="G4" i="1" s="1"/>
  <c r="F2" i="1"/>
  <c r="G2" i="1" s="1"/>
  <c r="F8" i="1"/>
  <c r="G8" i="1" s="1"/>
  <c r="F17" i="1"/>
  <c r="G17" i="1" s="1"/>
  <c r="F16" i="1"/>
  <c r="G16" i="1" s="1"/>
  <c r="F12" i="1"/>
  <c r="G12" i="1" s="1"/>
  <c r="F11" i="1"/>
  <c r="G11" i="1" s="1"/>
  <c r="B22" i="1" l="1"/>
  <c r="B21" i="1"/>
</calcChain>
</file>

<file path=xl/sharedStrings.xml><?xml version="1.0" encoding="utf-8"?>
<sst xmlns="http://schemas.openxmlformats.org/spreadsheetml/2006/main" count="91" uniqueCount="17">
  <si>
    <t>Stranka</t>
  </si>
  <si>
    <t>Izdelek</t>
  </si>
  <si>
    <t>Manjši nakup</t>
  </si>
  <si>
    <t>Cena</t>
  </si>
  <si>
    <t>Ana</t>
  </si>
  <si>
    <t>jabolko</t>
  </si>
  <si>
    <t>hruška</t>
  </si>
  <si>
    <t>Bine</t>
  </si>
  <si>
    <t>Poraba</t>
  </si>
  <si>
    <t>je_ana</t>
  </si>
  <si>
    <t>je_bine</t>
  </si>
  <si>
    <t>Cene</t>
  </si>
  <si>
    <t>Manjši nakup (ORIGINALNI PODATEK)</t>
  </si>
  <si>
    <t>Row Labels</t>
  </si>
  <si>
    <t>Grand Total</t>
  </si>
  <si>
    <t>Sum of Cena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</si>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</sst>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39"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4" formatCode="#,##0.00"/>
    </dxf>
    <dxf>
      <numFmt numFmtId="164" formatCode="&quot;€&quot;#,##0.00"/>
    </dxf>
    <dxf>
      <numFmt numFmtId="4" formatCode="#,##0.00"/>
    </dxf>
    <dxf>
      <numFmt numFmtId="164" formatCode="&quot;€&quot;#,##0.00"/>
    </dxf>
    <dxf>
      <numFmt numFmtId="164" formatCode="&quot;€&quot;#,##0.00"/>
    </dxf>
    <dxf>
      <numFmt numFmtId="164" formatCode="&quot;€&quot;#,##0.0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uer, Andrej" refreshedDate="43784.486279282406" createdVersion="6" refreshedVersion="6" minRefreshableVersion="3" recordCount="16" xr:uid="{1FDA2807-1CAD-9746-ABA0-2159DBE6723A}">
  <cacheSource type="worksheet">
    <worksheetSource name="Table1"/>
  </cacheSource>
  <cacheFields count="4">
    <cacheField name="Stranka" numFmtId="0">
      <sharedItems count="3">
        <s v="Ana"/>
        <s v="Bine"/>
        <s v="Cene"/>
      </sharedItems>
    </cacheField>
    <cacheField name="Izdelek" numFmtId="0">
      <sharedItems count="2">
        <s v="jabolko"/>
        <s v="hruška"/>
      </sharedItems>
    </cacheField>
    <cacheField name="Manjši nakup" numFmtId="0">
      <sharedItems count="2">
        <b v="1"/>
        <b v="0"/>
      </sharedItems>
    </cacheField>
    <cacheField name="Cena" numFmtId="0">
      <sharedItems containsSemiMixedTypes="0" containsString="0" containsNumber="1" minValue="0.3" maxValue="2.5" count="7">
        <n v="0.5"/>
        <n v="1.5"/>
        <n v="0.7"/>
        <n v="1"/>
        <n v="2.5"/>
        <n v="0.3"/>
        <n v="0.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x v="0"/>
  </r>
  <r>
    <x v="0"/>
    <x v="0"/>
    <x v="1"/>
    <x v="1"/>
  </r>
  <r>
    <x v="0"/>
    <x v="1"/>
    <x v="0"/>
    <x v="2"/>
  </r>
  <r>
    <x v="1"/>
    <x v="0"/>
    <x v="0"/>
    <x v="0"/>
  </r>
  <r>
    <x v="0"/>
    <x v="0"/>
    <x v="1"/>
    <x v="3"/>
  </r>
  <r>
    <x v="1"/>
    <x v="1"/>
    <x v="1"/>
    <x v="4"/>
  </r>
  <r>
    <x v="0"/>
    <x v="0"/>
    <x v="0"/>
    <x v="5"/>
  </r>
  <r>
    <x v="0"/>
    <x v="0"/>
    <x v="0"/>
    <x v="6"/>
  </r>
  <r>
    <x v="1"/>
    <x v="1"/>
    <x v="0"/>
    <x v="6"/>
  </r>
  <r>
    <x v="0"/>
    <x v="0"/>
    <x v="0"/>
    <x v="6"/>
  </r>
  <r>
    <x v="1"/>
    <x v="0"/>
    <x v="0"/>
    <x v="0"/>
  </r>
  <r>
    <x v="0"/>
    <x v="1"/>
    <x v="0"/>
    <x v="2"/>
  </r>
  <r>
    <x v="0"/>
    <x v="0"/>
    <x v="0"/>
    <x v="0"/>
  </r>
  <r>
    <x v="2"/>
    <x v="0"/>
    <x v="1"/>
    <x v="3"/>
  </r>
  <r>
    <x v="0"/>
    <x v="1"/>
    <x v="1"/>
    <x v="4"/>
  </r>
  <r>
    <x v="1"/>
    <x v="1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261C6F-1BB3-1D48-BEDC-87D1EA698011}" name="Sadjarstvo" cacheId="23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24:B32" firstHeaderRow="1" firstDataRow="1" firstDataCol="1" rowPageCount="1" colPageCount="1"/>
  <pivotFields count="4">
    <pivotField axis="axisRow" showAll="0">
      <items count="4">
        <item x="0"/>
        <item x="1"/>
        <item sd="0" x="2"/>
        <item t="default"/>
      </items>
    </pivotField>
    <pivotField axis="axisRow" showAll="0">
      <items count="3">
        <item x="1"/>
        <item x="0"/>
        <item t="default"/>
      </items>
    </pivotField>
    <pivotField axis="axisPage" showAll="0">
      <items count="3">
        <item x="1"/>
        <item x="0"/>
        <item t="default"/>
      </items>
    </pivotField>
    <pivotField dataField="1" showAll="0">
      <items count="8">
        <item x="5"/>
        <item x="0"/>
        <item x="6"/>
        <item x="2"/>
        <item x="3"/>
        <item x="1"/>
        <item x="4"/>
        <item t="default"/>
      </items>
    </pivotField>
  </pivotFields>
  <rowFields count="2">
    <field x="0"/>
    <field x="1"/>
  </rowFields>
  <rowItems count="8">
    <i>
      <x/>
    </i>
    <i r="1">
      <x/>
    </i>
    <i r="1">
      <x v="1"/>
    </i>
    <i>
      <x v="1"/>
    </i>
    <i r="1">
      <x/>
    </i>
    <i r="1">
      <x v="1"/>
    </i>
    <i>
      <x v="2"/>
    </i>
    <i t="grand">
      <x/>
    </i>
  </rowItems>
  <colItems count="1">
    <i/>
  </colItems>
  <pageFields count="1">
    <pageField fld="2" hier="-1"/>
  </pageFields>
  <dataFields count="1">
    <dataField name="Sum of Cena" fld="3" baseField="0" baseItem="0" numFmtId="164"/>
  </dataFields>
  <formats count="1">
    <format dxfId="1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87AAA9-3B77-7548-82C1-EFFB4A6A32C4}" name="Table1" displayName="Table1" ref="A1:D17" totalsRowShown="0">
  <autoFilter ref="A1:D17" xr:uid="{2FEEEA62-2FCA-2E4A-9D91-6BEC4E1A1E72}"/>
  <tableColumns count="4">
    <tableColumn id="1" xr3:uid="{F8919B05-8D35-DD49-BC60-F4CEA55FD8DD}" name="Stranka"/>
    <tableColumn id="2" xr3:uid="{81EB12B7-D01C-644A-BC82-49050896764C}" name="Izdelek"/>
    <tableColumn id="3" xr3:uid="{D1BD788B-3612-D144-BDDF-464CE940E04D}" name="Manjši nakup" dataDxfId="38">
      <calculatedColumnFormula>(Table1[[#This Row],[Cena]]&lt;1)</calculatedColumnFormula>
    </tableColumn>
    <tableColumn id="4" xr3:uid="{9B11D21A-1B95-BA4C-B3F6-2BFBA1504C62}" name="Cen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7751-6666-E249-A271-3FA2D791194A}">
  <dimension ref="A1:H22"/>
  <sheetViews>
    <sheetView zoomScale="157" zoomScaleNormal="157" workbookViewId="0">
      <selection activeCell="H23" sqref="H23"/>
    </sheetView>
  </sheetViews>
  <sheetFormatPr baseColWidth="10" defaultRowHeight="16" x14ac:dyDescent="0.2"/>
  <cols>
    <col min="4" max="4" width="13.33203125" hidden="1" customWidth="1"/>
    <col min="5" max="5" width="10.83203125" style="1"/>
    <col min="6" max="7" width="10.83203125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12</v>
      </c>
      <c r="E1" s="1" t="s">
        <v>3</v>
      </c>
      <c r="F1" t="s">
        <v>9</v>
      </c>
      <c r="H1" t="s">
        <v>10</v>
      </c>
    </row>
    <row r="2" spans="1:8" x14ac:dyDescent="0.2">
      <c r="A2" t="s">
        <v>7</v>
      </c>
      <c r="B2" t="s">
        <v>6</v>
      </c>
      <c r="C2" t="b">
        <f>(E2&lt;1)</f>
        <v>1</v>
      </c>
      <c r="D2" t="b">
        <v>1</v>
      </c>
      <c r="E2" s="1">
        <v>0.3</v>
      </c>
      <c r="F2">
        <f>IF(A2="Ana",1,0)</f>
        <v>0</v>
      </c>
      <c r="G2" s="1">
        <f>E2*F2</f>
        <v>0</v>
      </c>
      <c r="H2">
        <f>IF(A2="Bine",1,0)</f>
        <v>1</v>
      </c>
    </row>
    <row r="3" spans="1:8" x14ac:dyDescent="0.2">
      <c r="A3" t="s">
        <v>4</v>
      </c>
      <c r="B3" t="s">
        <v>5</v>
      </c>
      <c r="C3" t="b">
        <f t="shared" ref="C3:C17" si="0">(E3&lt;1)</f>
        <v>1</v>
      </c>
      <c r="D3" t="b">
        <v>1</v>
      </c>
      <c r="E3" s="1">
        <v>0.3</v>
      </c>
      <c r="F3">
        <f>IF(A3="Ana",1,0)</f>
        <v>1</v>
      </c>
      <c r="G3" s="1">
        <f>E3*F3</f>
        <v>0.3</v>
      </c>
      <c r="H3">
        <f>IF(A3="Bine",1,0)</f>
        <v>0</v>
      </c>
    </row>
    <row r="4" spans="1:8" x14ac:dyDescent="0.2">
      <c r="A4" t="s">
        <v>4</v>
      </c>
      <c r="B4" t="s">
        <v>5</v>
      </c>
      <c r="C4" t="b">
        <f t="shared" si="0"/>
        <v>1</v>
      </c>
      <c r="D4" t="b">
        <v>1</v>
      </c>
      <c r="E4" s="1">
        <v>0.5</v>
      </c>
      <c r="F4">
        <f>IF(A4="Ana",1,0)</f>
        <v>1</v>
      </c>
      <c r="G4" s="1">
        <f>E4*F4</f>
        <v>0.5</v>
      </c>
      <c r="H4">
        <f>IF(A4="Bine",1,0)</f>
        <v>0</v>
      </c>
    </row>
    <row r="5" spans="1:8" x14ac:dyDescent="0.2">
      <c r="A5" t="s">
        <v>4</v>
      </c>
      <c r="B5" t="s">
        <v>5</v>
      </c>
      <c r="C5" t="b">
        <f t="shared" si="0"/>
        <v>1</v>
      </c>
      <c r="D5" t="b">
        <v>1</v>
      </c>
      <c r="E5" s="1">
        <v>0.5</v>
      </c>
      <c r="F5">
        <f>IF(A5="Ana",1,0)</f>
        <v>1</v>
      </c>
      <c r="G5" s="1">
        <f>E5*F5</f>
        <v>0.5</v>
      </c>
      <c r="H5">
        <f>IF(A5="Bine",1,0)</f>
        <v>0</v>
      </c>
    </row>
    <row r="6" spans="1:8" x14ac:dyDescent="0.2">
      <c r="A6" t="s">
        <v>11</v>
      </c>
      <c r="B6" t="s">
        <v>5</v>
      </c>
      <c r="C6" t="b">
        <f t="shared" si="0"/>
        <v>1</v>
      </c>
      <c r="D6" t="b">
        <v>1</v>
      </c>
      <c r="E6" s="1">
        <v>0.5</v>
      </c>
      <c r="F6">
        <f>IF(A6="Ana",1,0)</f>
        <v>0</v>
      </c>
      <c r="G6" s="1">
        <f>E6*F6</f>
        <v>0</v>
      </c>
      <c r="H6">
        <f>IF(A6="Bine",1,0)</f>
        <v>0</v>
      </c>
    </row>
    <row r="7" spans="1:8" x14ac:dyDescent="0.2">
      <c r="A7" t="s">
        <v>7</v>
      </c>
      <c r="B7" t="s">
        <v>5</v>
      </c>
      <c r="C7" t="b">
        <f t="shared" si="0"/>
        <v>1</v>
      </c>
      <c r="D7" t="b">
        <v>1</v>
      </c>
      <c r="E7" s="1">
        <v>0.5</v>
      </c>
      <c r="F7">
        <f>IF(A7="Ana",1,0)</f>
        <v>0</v>
      </c>
      <c r="G7" s="1">
        <f>E7*F7</f>
        <v>0</v>
      </c>
      <c r="H7">
        <f>IF(A7="Bine",1,0)</f>
        <v>1</v>
      </c>
    </row>
    <row r="8" spans="1:8" x14ac:dyDescent="0.2">
      <c r="A8" t="s">
        <v>7</v>
      </c>
      <c r="B8" t="s">
        <v>6</v>
      </c>
      <c r="C8" t="b">
        <f t="shared" si="0"/>
        <v>1</v>
      </c>
      <c r="D8" t="b">
        <v>1</v>
      </c>
      <c r="E8" s="1">
        <v>0.6</v>
      </c>
      <c r="F8">
        <f>IF(A8="Ana",1,0)</f>
        <v>0</v>
      </c>
      <c r="G8" s="1">
        <f>E8*F8</f>
        <v>0</v>
      </c>
      <c r="H8">
        <f>IF(A8="Bine",1,0)</f>
        <v>1</v>
      </c>
    </row>
    <row r="9" spans="1:8" x14ac:dyDescent="0.2">
      <c r="A9" t="s">
        <v>4</v>
      </c>
      <c r="B9" t="s">
        <v>5</v>
      </c>
      <c r="C9" t="b">
        <f t="shared" si="0"/>
        <v>1</v>
      </c>
      <c r="D9" t="b">
        <v>1</v>
      </c>
      <c r="E9" s="1">
        <v>0.6</v>
      </c>
      <c r="F9">
        <f>IF(A9="Ana",1,0)</f>
        <v>1</v>
      </c>
      <c r="G9" s="1">
        <f>E9*F9</f>
        <v>0.6</v>
      </c>
      <c r="H9">
        <f>IF(A9="Bine",1,0)</f>
        <v>0</v>
      </c>
    </row>
    <row r="10" spans="1:8" x14ac:dyDescent="0.2">
      <c r="A10" t="s">
        <v>4</v>
      </c>
      <c r="B10" t="s">
        <v>5</v>
      </c>
      <c r="C10" t="b">
        <f t="shared" si="0"/>
        <v>1</v>
      </c>
      <c r="D10" t="b">
        <v>1</v>
      </c>
      <c r="E10" s="1">
        <v>0.6</v>
      </c>
      <c r="F10">
        <f>IF(A10="Ana",1,0)</f>
        <v>1</v>
      </c>
      <c r="G10" s="1">
        <f>E10*F10</f>
        <v>0.6</v>
      </c>
      <c r="H10">
        <f>IF(A10="Bine",1,0)</f>
        <v>0</v>
      </c>
    </row>
    <row r="11" spans="1:8" x14ac:dyDescent="0.2">
      <c r="A11" t="s">
        <v>4</v>
      </c>
      <c r="B11" t="s">
        <v>6</v>
      </c>
      <c r="C11" t="b">
        <f t="shared" si="0"/>
        <v>1</v>
      </c>
      <c r="D11" t="b">
        <v>1</v>
      </c>
      <c r="E11" s="1">
        <v>0.7</v>
      </c>
      <c r="F11">
        <f>IF(A11="Ana",1,0)</f>
        <v>1</v>
      </c>
      <c r="G11" s="1">
        <f>E11*F11</f>
        <v>0.7</v>
      </c>
      <c r="H11">
        <f>IF(A11="Bine",1,0)</f>
        <v>0</v>
      </c>
    </row>
    <row r="12" spans="1:8" x14ac:dyDescent="0.2">
      <c r="A12" t="s">
        <v>4</v>
      </c>
      <c r="B12" t="s">
        <v>6</v>
      </c>
      <c r="C12" t="b">
        <f t="shared" si="0"/>
        <v>1</v>
      </c>
      <c r="D12" t="b">
        <v>1</v>
      </c>
      <c r="E12" s="1">
        <v>0.7</v>
      </c>
      <c r="F12">
        <f>IF(A12="Ana",1,0)</f>
        <v>1</v>
      </c>
      <c r="G12" s="1">
        <f>E12*F12</f>
        <v>0.7</v>
      </c>
      <c r="H12">
        <f>IF(A12="Bine",1,0)</f>
        <v>0</v>
      </c>
    </row>
    <row r="13" spans="1:8" x14ac:dyDescent="0.2">
      <c r="A13" t="s">
        <v>4</v>
      </c>
      <c r="B13" t="s">
        <v>5</v>
      </c>
      <c r="C13" t="b">
        <f t="shared" si="0"/>
        <v>0</v>
      </c>
      <c r="D13" t="b">
        <v>0</v>
      </c>
      <c r="E13" s="1">
        <v>1</v>
      </c>
      <c r="F13">
        <f>IF(A13="Ana",1,0)</f>
        <v>1</v>
      </c>
      <c r="G13" s="1">
        <f>E13*F13</f>
        <v>1</v>
      </c>
      <c r="H13">
        <f>IF(A13="Bine",1,0)</f>
        <v>0</v>
      </c>
    </row>
    <row r="14" spans="1:8" x14ac:dyDescent="0.2">
      <c r="A14" t="s">
        <v>7</v>
      </c>
      <c r="B14" t="s">
        <v>5</v>
      </c>
      <c r="C14" t="b">
        <f t="shared" si="0"/>
        <v>0</v>
      </c>
      <c r="D14" t="b">
        <v>0</v>
      </c>
      <c r="E14" s="1">
        <v>1</v>
      </c>
      <c r="F14">
        <f>IF(A14="Ana",1,0)</f>
        <v>0</v>
      </c>
      <c r="G14" s="1">
        <f>E14*F14</f>
        <v>0</v>
      </c>
      <c r="H14">
        <f>IF(A14="Bine",1,0)</f>
        <v>1</v>
      </c>
    </row>
    <row r="15" spans="1:8" x14ac:dyDescent="0.2">
      <c r="A15" t="s">
        <v>4</v>
      </c>
      <c r="B15" t="s">
        <v>5</v>
      </c>
      <c r="C15" t="b">
        <f t="shared" si="0"/>
        <v>0</v>
      </c>
      <c r="D15" t="b">
        <v>0</v>
      </c>
      <c r="E15" s="1">
        <v>1.5</v>
      </c>
      <c r="F15">
        <f>IF(A15="Ana",1,0)</f>
        <v>1</v>
      </c>
      <c r="G15" s="1">
        <f>E15*F15</f>
        <v>1.5</v>
      </c>
      <c r="H15">
        <f>IF(A15="Bine",1,0)</f>
        <v>0</v>
      </c>
    </row>
    <row r="16" spans="1:8" x14ac:dyDescent="0.2">
      <c r="A16" t="s">
        <v>4</v>
      </c>
      <c r="B16" t="s">
        <v>6</v>
      </c>
      <c r="C16" t="b">
        <f t="shared" si="0"/>
        <v>0</v>
      </c>
      <c r="D16" t="b">
        <v>0</v>
      </c>
      <c r="E16" s="1">
        <v>2.5</v>
      </c>
      <c r="F16">
        <f>IF(A16="Ana",1,0)</f>
        <v>1</v>
      </c>
      <c r="G16" s="1">
        <f>E16*F16</f>
        <v>2.5</v>
      </c>
      <c r="H16">
        <f>IF(A16="Bine",1,0)</f>
        <v>0</v>
      </c>
    </row>
    <row r="17" spans="1:8" x14ac:dyDescent="0.2">
      <c r="A17" t="s">
        <v>7</v>
      </c>
      <c r="B17" t="s">
        <v>6</v>
      </c>
      <c r="C17" t="b">
        <f t="shared" si="0"/>
        <v>0</v>
      </c>
      <c r="D17" t="b">
        <v>0</v>
      </c>
      <c r="E17" s="1">
        <v>2.5</v>
      </c>
      <c r="F17">
        <f>IF(A17="Ana",1,0)</f>
        <v>0</v>
      </c>
      <c r="G17" s="1">
        <f>E17*F17</f>
        <v>0</v>
      </c>
      <c r="H17">
        <f>IF(A17="Bine",1,0)</f>
        <v>1</v>
      </c>
    </row>
    <row r="18" spans="1:8" x14ac:dyDescent="0.2">
      <c r="E18" s="2"/>
    </row>
    <row r="20" spans="1:8" x14ac:dyDescent="0.2">
      <c r="A20" t="s">
        <v>0</v>
      </c>
      <c r="B20" t="s">
        <v>8</v>
      </c>
    </row>
    <row r="21" spans="1:8" x14ac:dyDescent="0.2">
      <c r="A21" t="s">
        <v>4</v>
      </c>
      <c r="B21" s="1">
        <f>SUM(G2:G17)</f>
        <v>8.9</v>
      </c>
      <c r="C21" s="1"/>
    </row>
    <row r="22" spans="1:8" x14ac:dyDescent="0.2">
      <c r="A22" t="s">
        <v>7</v>
      </c>
      <c r="B22" s="1">
        <f>SUMPRODUCT(E2:E17,H2:H17)</f>
        <v>4.9000000000000004</v>
      </c>
      <c r="C22" s="1"/>
    </row>
  </sheetData>
  <sortState xmlns:xlrd2="http://schemas.microsoft.com/office/spreadsheetml/2017/richdata2" ref="A2:H17">
    <sortCondition ref="E2:E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8600-86C3-D644-9BAC-B8A8E06547C0}">
  <dimension ref="A1:D32"/>
  <sheetViews>
    <sheetView tabSelected="1" zoomScale="171" zoomScaleNormal="171" workbookViewId="0">
      <selection activeCell="B22" sqref="B22"/>
    </sheetView>
  </sheetViews>
  <sheetFormatPr baseColWidth="10" defaultRowHeight="16" x14ac:dyDescent="0.2"/>
  <cols>
    <col min="1" max="1" width="13" bestFit="1" customWidth="1"/>
    <col min="2" max="2" width="11.5" bestFit="1" customWidth="1"/>
    <col min="3" max="3" width="7.1640625" bestFit="1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 t="s">
        <v>5</v>
      </c>
      <c r="C2" t="b">
        <f>(Table1[[#This Row],[Cena]]&lt;1)</f>
        <v>1</v>
      </c>
      <c r="D2">
        <v>0.5</v>
      </c>
    </row>
    <row r="3" spans="1:4" x14ac:dyDescent="0.2">
      <c r="A3" t="s">
        <v>4</v>
      </c>
      <c r="B3" t="s">
        <v>5</v>
      </c>
      <c r="C3" t="b">
        <f>(Table1[[#This Row],[Cena]]&lt;1)</f>
        <v>0</v>
      </c>
      <c r="D3">
        <v>1.5</v>
      </c>
    </row>
    <row r="4" spans="1:4" x14ac:dyDescent="0.2">
      <c r="A4" t="s">
        <v>4</v>
      </c>
      <c r="B4" t="s">
        <v>6</v>
      </c>
      <c r="C4" t="b">
        <f>(Table1[[#This Row],[Cena]]&lt;1)</f>
        <v>1</v>
      </c>
      <c r="D4">
        <v>0.7</v>
      </c>
    </row>
    <row r="5" spans="1:4" x14ac:dyDescent="0.2">
      <c r="A5" t="s">
        <v>7</v>
      </c>
      <c r="B5" t="s">
        <v>5</v>
      </c>
      <c r="C5" t="b">
        <f>(Table1[[#This Row],[Cena]]&lt;1)</f>
        <v>1</v>
      </c>
      <c r="D5">
        <v>0.5</v>
      </c>
    </row>
    <row r="6" spans="1:4" x14ac:dyDescent="0.2">
      <c r="A6" t="s">
        <v>4</v>
      </c>
      <c r="B6" t="s">
        <v>5</v>
      </c>
      <c r="C6" t="b">
        <f>(Table1[[#This Row],[Cena]]&lt;1)</f>
        <v>0</v>
      </c>
      <c r="D6">
        <v>1</v>
      </c>
    </row>
    <row r="7" spans="1:4" x14ac:dyDescent="0.2">
      <c r="A7" t="s">
        <v>7</v>
      </c>
      <c r="B7" t="s">
        <v>6</v>
      </c>
      <c r="C7" t="b">
        <f>(Table1[[#This Row],[Cena]]&lt;1)</f>
        <v>0</v>
      </c>
      <c r="D7">
        <v>2.5</v>
      </c>
    </row>
    <row r="8" spans="1:4" x14ac:dyDescent="0.2">
      <c r="A8" t="s">
        <v>4</v>
      </c>
      <c r="B8" t="s">
        <v>5</v>
      </c>
      <c r="C8" t="b">
        <f>(Table1[[#This Row],[Cena]]&lt;1)</f>
        <v>1</v>
      </c>
      <c r="D8">
        <v>0.3</v>
      </c>
    </row>
    <row r="9" spans="1:4" x14ac:dyDescent="0.2">
      <c r="A9" t="s">
        <v>4</v>
      </c>
      <c r="B9" t="s">
        <v>5</v>
      </c>
      <c r="C9" t="b">
        <f>(Table1[[#This Row],[Cena]]&lt;1)</f>
        <v>1</v>
      </c>
      <c r="D9">
        <v>0.6</v>
      </c>
    </row>
    <row r="10" spans="1:4" x14ac:dyDescent="0.2">
      <c r="A10" t="s">
        <v>7</v>
      </c>
      <c r="B10" t="s">
        <v>6</v>
      </c>
      <c r="C10" t="b">
        <f>(Table1[[#This Row],[Cena]]&lt;1)</f>
        <v>1</v>
      </c>
      <c r="D10">
        <v>0.6</v>
      </c>
    </row>
    <row r="11" spans="1:4" x14ac:dyDescent="0.2">
      <c r="A11" t="s">
        <v>4</v>
      </c>
      <c r="B11" t="s">
        <v>5</v>
      </c>
      <c r="C11" t="b">
        <f>(Table1[[#This Row],[Cena]]&lt;1)</f>
        <v>1</v>
      </c>
      <c r="D11">
        <v>0.6</v>
      </c>
    </row>
    <row r="12" spans="1:4" x14ac:dyDescent="0.2">
      <c r="A12" t="s">
        <v>7</v>
      </c>
      <c r="B12" t="s">
        <v>5</v>
      </c>
      <c r="C12" t="b">
        <f>(Table1[[#This Row],[Cena]]&lt;1)</f>
        <v>1</v>
      </c>
      <c r="D12">
        <v>0.5</v>
      </c>
    </row>
    <row r="13" spans="1:4" x14ac:dyDescent="0.2">
      <c r="A13" t="s">
        <v>4</v>
      </c>
      <c r="B13" t="s">
        <v>6</v>
      </c>
      <c r="C13" t="b">
        <f>(Table1[[#This Row],[Cena]]&lt;1)</f>
        <v>1</v>
      </c>
      <c r="D13">
        <v>0.7</v>
      </c>
    </row>
    <row r="14" spans="1:4" x14ac:dyDescent="0.2">
      <c r="A14" t="s">
        <v>4</v>
      </c>
      <c r="B14" t="s">
        <v>5</v>
      </c>
      <c r="C14" t="b">
        <f>(Table1[[#This Row],[Cena]]&lt;1)</f>
        <v>1</v>
      </c>
      <c r="D14">
        <v>0.5</v>
      </c>
    </row>
    <row r="15" spans="1:4" x14ac:dyDescent="0.2">
      <c r="A15" t="s">
        <v>11</v>
      </c>
      <c r="B15" t="s">
        <v>5</v>
      </c>
      <c r="C15" t="b">
        <f>(Table1[[#This Row],[Cena]]&lt;1)</f>
        <v>0</v>
      </c>
      <c r="D15">
        <v>1</v>
      </c>
    </row>
    <row r="16" spans="1:4" x14ac:dyDescent="0.2">
      <c r="A16" t="s">
        <v>4</v>
      </c>
      <c r="B16" t="s">
        <v>6</v>
      </c>
      <c r="C16" t="b">
        <f>(Table1[[#This Row],[Cena]]&lt;1)</f>
        <v>0</v>
      </c>
      <c r="D16">
        <v>2.5</v>
      </c>
    </row>
    <row r="17" spans="1:4" x14ac:dyDescent="0.2">
      <c r="A17" t="s">
        <v>7</v>
      </c>
      <c r="B17" t="s">
        <v>6</v>
      </c>
      <c r="C17" t="b">
        <f>(Table1[[#This Row],[Cena]]&lt;1)</f>
        <v>1</v>
      </c>
      <c r="D17">
        <v>0.3</v>
      </c>
    </row>
    <row r="22" spans="1:4" x14ac:dyDescent="0.2">
      <c r="A22" s="3" t="s">
        <v>2</v>
      </c>
      <c r="B22" t="s">
        <v>16</v>
      </c>
    </row>
    <row r="24" spans="1:4" x14ac:dyDescent="0.2">
      <c r="A24" s="3" t="s">
        <v>13</v>
      </c>
      <c r="B24" t="s">
        <v>15</v>
      </c>
    </row>
    <row r="25" spans="1:4" x14ac:dyDescent="0.2">
      <c r="A25" s="4" t="s">
        <v>4</v>
      </c>
      <c r="B25" s="1">
        <v>8.9</v>
      </c>
    </row>
    <row r="26" spans="1:4" x14ac:dyDescent="0.2">
      <c r="A26" s="5" t="s">
        <v>6</v>
      </c>
      <c r="B26" s="1">
        <v>3.9</v>
      </c>
    </row>
    <row r="27" spans="1:4" x14ac:dyDescent="0.2">
      <c r="A27" s="5" t="s">
        <v>5</v>
      </c>
      <c r="B27" s="1">
        <v>5</v>
      </c>
    </row>
    <row r="28" spans="1:4" x14ac:dyDescent="0.2">
      <c r="A28" s="4" t="s">
        <v>7</v>
      </c>
      <c r="B28" s="1">
        <v>4.4000000000000004</v>
      </c>
    </row>
    <row r="29" spans="1:4" x14ac:dyDescent="0.2">
      <c r="A29" s="5" t="s">
        <v>6</v>
      </c>
      <c r="B29" s="1">
        <v>3.4</v>
      </c>
    </row>
    <row r="30" spans="1:4" x14ac:dyDescent="0.2">
      <c r="A30" s="5" t="s">
        <v>5</v>
      </c>
      <c r="B30" s="1">
        <v>1</v>
      </c>
    </row>
    <row r="31" spans="1:4" x14ac:dyDescent="0.2">
      <c r="A31" s="4" t="s">
        <v>11</v>
      </c>
      <c r="B31" s="1">
        <v>1</v>
      </c>
    </row>
    <row r="32" spans="1:4" x14ac:dyDescent="0.2">
      <c r="A32" s="4" t="s">
        <v>14</v>
      </c>
      <c r="B32" s="1">
        <v>14.3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NAROBE</vt:lpstr>
      <vt:lpstr>Pivotno sadje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Andrej</dc:creator>
  <cp:lastModifiedBy>Bauer, Andrej</cp:lastModifiedBy>
  <dcterms:created xsi:type="dcterms:W3CDTF">2019-11-15T10:20:16Z</dcterms:created>
  <dcterms:modified xsi:type="dcterms:W3CDTF">2019-11-15T10:49:25Z</dcterms:modified>
</cp:coreProperties>
</file>