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j/Video/MAT-RP-2019/MAT-RP-2019-11-05/"/>
    </mc:Choice>
  </mc:AlternateContent>
  <xr:revisionPtr revIDLastSave="0" documentId="13_ncr:1_{C680A0A0-ED07-D340-8DF9-D3D1D2FB5D9C}" xr6:coauthVersionLast="43" xr6:coauthVersionMax="43" xr10:uidLastSave="{00000000-0000-0000-0000-000000000000}"/>
  <bookViews>
    <workbookView xWindow="480" yWindow="1800" windowWidth="25040" windowHeight="16940" xr2:uid="{741FB86B-CBF4-D14C-A6FC-B4BCF822E93B}"/>
  </bookViews>
  <sheets>
    <sheet name="Točke" sheetId="1" r:id="rId1"/>
    <sheet name="Kriterij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I7" i="1"/>
  <c r="I6" i="1"/>
  <c r="I5" i="1"/>
  <c r="I4" i="1"/>
  <c r="I3" i="1"/>
  <c r="I2" i="1"/>
  <c r="F8" i="1"/>
  <c r="G8" i="1" s="1"/>
  <c r="H8" i="1" s="1"/>
  <c r="H7" i="1"/>
  <c r="H4" i="1"/>
  <c r="H3" i="1"/>
  <c r="H2" i="1"/>
  <c r="G7" i="1"/>
  <c r="G5" i="1"/>
  <c r="H5" i="1" s="1"/>
  <c r="G4" i="1"/>
  <c r="G3" i="1"/>
  <c r="G2" i="1"/>
  <c r="F7" i="1"/>
  <c r="F6" i="1"/>
  <c r="G6" i="1" s="1"/>
  <c r="H6" i="1" s="1"/>
  <c r="F5" i="1"/>
  <c r="F4" i="1"/>
  <c r="F3" i="1"/>
  <c r="F2" i="1"/>
</calcChain>
</file>

<file path=xl/sharedStrings.xml><?xml version="1.0" encoding="utf-8"?>
<sst xmlns="http://schemas.openxmlformats.org/spreadsheetml/2006/main" count="18" uniqueCount="17">
  <si>
    <t>Ime</t>
  </si>
  <si>
    <t>Ana</t>
  </si>
  <si>
    <t>Bine</t>
  </si>
  <si>
    <t>Cene</t>
  </si>
  <si>
    <t>Darko</t>
  </si>
  <si>
    <t>Eva</t>
  </si>
  <si>
    <t>Franci</t>
  </si>
  <si>
    <t>1. naloga</t>
  </si>
  <si>
    <t>2. naloga</t>
  </si>
  <si>
    <t>3. naloga</t>
  </si>
  <si>
    <t>4. naloga</t>
  </si>
  <si>
    <t>Skupno</t>
  </si>
  <si>
    <t>Ocena</t>
  </si>
  <si>
    <t>%</t>
  </si>
  <si>
    <t>Gabrijela</t>
  </si>
  <si>
    <t>Točke</t>
  </si>
  <si>
    <t>Naredil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</si>
</sst>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1" fillId="2" borderId="0" xfId="0" quotePrefix="1" applyFont="1" applyFill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E7BA1-0499-1E48-B838-490FEA08C4E6}">
  <dimension ref="A1:I8"/>
  <sheetViews>
    <sheetView tabSelected="1" zoomScale="167" zoomScaleNormal="167" workbookViewId="0">
      <selection activeCell="G7" sqref="G7"/>
    </sheetView>
  </sheetViews>
  <sheetFormatPr baseColWidth="10" defaultRowHeight="16" x14ac:dyDescent="0.2"/>
  <sheetData>
    <row r="1" spans="1:9" x14ac:dyDescent="0.2">
      <c r="A1" s="1" t="s">
        <v>0</v>
      </c>
      <c r="B1" s="1" t="s">
        <v>7</v>
      </c>
      <c r="C1" s="1" t="s">
        <v>8</v>
      </c>
      <c r="D1" s="2" t="s">
        <v>9</v>
      </c>
      <c r="E1" s="1" t="s">
        <v>10</v>
      </c>
      <c r="F1" s="1" t="s">
        <v>11</v>
      </c>
      <c r="G1" s="1" t="s">
        <v>13</v>
      </c>
      <c r="H1" s="1" t="s">
        <v>16</v>
      </c>
      <c r="I1" s="1" t="s">
        <v>12</v>
      </c>
    </row>
    <row r="2" spans="1:9" x14ac:dyDescent="0.2">
      <c r="A2" t="s">
        <v>1</v>
      </c>
      <c r="B2">
        <v>10</v>
      </c>
      <c r="C2">
        <v>15</v>
      </c>
      <c r="D2">
        <v>25</v>
      </c>
      <c r="E2">
        <v>25</v>
      </c>
      <c r="F2">
        <f>SUM(B2:E2)</f>
        <v>75</v>
      </c>
      <c r="G2" s="3">
        <f>F2/100</f>
        <v>0.75</v>
      </c>
      <c r="H2" t="str">
        <f>IF(G2&gt;50%,"naredil","padel")</f>
        <v>naredil</v>
      </c>
      <c r="I2">
        <f>VLOOKUP(F2,Kriterij!$A$2:$B$7,2,TRUE)</f>
        <v>8</v>
      </c>
    </row>
    <row r="3" spans="1:9" x14ac:dyDescent="0.2">
      <c r="A3" t="s">
        <v>2</v>
      </c>
      <c r="B3">
        <v>12</v>
      </c>
      <c r="C3">
        <v>10</v>
      </c>
      <c r="D3">
        <v>5</v>
      </c>
      <c r="E3">
        <v>25</v>
      </c>
      <c r="F3">
        <f t="shared" ref="F3:F8" si="0">SUM(B3:E3)</f>
        <v>52</v>
      </c>
      <c r="G3" s="3">
        <f t="shared" ref="G3:G8" si="1">F3/100</f>
        <v>0.52</v>
      </c>
      <c r="H3" t="str">
        <f t="shared" ref="H3:H8" si="2">IF(G3&gt;50%,"naredil","padel")</f>
        <v>naredil</v>
      </c>
      <c r="I3">
        <f>VLOOKUP(F3,Kriterij!$A$2:$B$7,2,TRUE)</f>
        <v>6</v>
      </c>
    </row>
    <row r="4" spans="1:9" x14ac:dyDescent="0.2">
      <c r="A4" t="s">
        <v>3</v>
      </c>
      <c r="B4">
        <v>20</v>
      </c>
      <c r="C4">
        <v>13</v>
      </c>
      <c r="D4">
        <v>2</v>
      </c>
      <c r="E4">
        <v>15</v>
      </c>
      <c r="F4">
        <f t="shared" si="0"/>
        <v>50</v>
      </c>
      <c r="G4" s="3">
        <f t="shared" si="1"/>
        <v>0.5</v>
      </c>
      <c r="H4" t="str">
        <f t="shared" si="2"/>
        <v>padel</v>
      </c>
      <c r="I4">
        <f>VLOOKUP(F4,Kriterij!$A$2:$B$7,2,TRUE)</f>
        <v>6</v>
      </c>
    </row>
    <row r="5" spans="1:9" x14ac:dyDescent="0.2">
      <c r="A5" t="s">
        <v>4</v>
      </c>
      <c r="B5">
        <v>10</v>
      </c>
      <c r="C5">
        <v>7</v>
      </c>
      <c r="D5">
        <v>25</v>
      </c>
      <c r="E5">
        <v>20</v>
      </c>
      <c r="F5">
        <f t="shared" si="0"/>
        <v>62</v>
      </c>
      <c r="G5" s="3">
        <f t="shared" si="1"/>
        <v>0.62</v>
      </c>
      <c r="H5" t="str">
        <f t="shared" si="2"/>
        <v>naredil</v>
      </c>
      <c r="I5">
        <f>VLOOKUP(F5,Kriterij!$A$2:$B$7,2,TRUE)</f>
        <v>7</v>
      </c>
    </row>
    <row r="6" spans="1:9" x14ac:dyDescent="0.2">
      <c r="A6" t="s">
        <v>5</v>
      </c>
      <c r="B6">
        <v>7</v>
      </c>
      <c r="C6">
        <v>8</v>
      </c>
      <c r="D6">
        <v>4</v>
      </c>
      <c r="E6">
        <v>4</v>
      </c>
      <c r="F6">
        <f t="shared" si="0"/>
        <v>23</v>
      </c>
      <c r="G6" s="3">
        <f t="shared" si="1"/>
        <v>0.23</v>
      </c>
      <c r="H6" t="str">
        <f t="shared" si="2"/>
        <v>padel</v>
      </c>
      <c r="I6">
        <f>VLOOKUP(F6,Kriterij!$A$2:$B$7,2,TRUE)</f>
        <v>5</v>
      </c>
    </row>
    <row r="7" spans="1:9" x14ac:dyDescent="0.2">
      <c r="A7" t="s">
        <v>6</v>
      </c>
      <c r="B7">
        <v>1</v>
      </c>
      <c r="C7">
        <v>0</v>
      </c>
      <c r="D7">
        <v>3</v>
      </c>
      <c r="E7">
        <v>5</v>
      </c>
      <c r="F7">
        <f t="shared" si="0"/>
        <v>9</v>
      </c>
      <c r="G7" s="3">
        <f t="shared" si="1"/>
        <v>0.09</v>
      </c>
      <c r="H7" t="str">
        <f t="shared" si="2"/>
        <v>padel</v>
      </c>
      <c r="I7">
        <f>VLOOKUP(F7,Kriterij!$A$2:$B$7,2,TRUE)</f>
        <v>5</v>
      </c>
    </row>
    <row r="8" spans="1:9" x14ac:dyDescent="0.2">
      <c r="A8" t="s">
        <v>14</v>
      </c>
      <c r="B8">
        <v>25</v>
      </c>
      <c r="C8">
        <v>25</v>
      </c>
      <c r="D8">
        <v>24</v>
      </c>
      <c r="E8">
        <v>18</v>
      </c>
      <c r="F8">
        <f t="shared" si="0"/>
        <v>92</v>
      </c>
      <c r="G8" s="3">
        <f t="shared" si="1"/>
        <v>0.92</v>
      </c>
      <c r="H8" t="str">
        <f t="shared" si="2"/>
        <v>naredil</v>
      </c>
      <c r="I8">
        <f>VLOOKUP(F8,Kriterij!$A$2:$B$7,2,TRUE)</f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22A7-20CC-AD4A-B93C-5629FB0B56FA}">
  <dimension ref="A1:B7"/>
  <sheetViews>
    <sheetView zoomScale="163" zoomScaleNormal="163" workbookViewId="0">
      <selection activeCell="B3" sqref="B3"/>
    </sheetView>
  </sheetViews>
  <sheetFormatPr baseColWidth="10" defaultRowHeight="16" x14ac:dyDescent="0.2"/>
  <sheetData>
    <row r="1" spans="1:2" x14ac:dyDescent="0.2">
      <c r="A1" t="s">
        <v>15</v>
      </c>
      <c r="B1" t="s">
        <v>12</v>
      </c>
    </row>
    <row r="2" spans="1:2" x14ac:dyDescent="0.2">
      <c r="A2">
        <v>0</v>
      </c>
      <c r="B2">
        <v>5</v>
      </c>
    </row>
    <row r="3" spans="1:2" x14ac:dyDescent="0.2">
      <c r="A3">
        <v>50</v>
      </c>
      <c r="B3">
        <v>6</v>
      </c>
    </row>
    <row r="4" spans="1:2" x14ac:dyDescent="0.2">
      <c r="A4">
        <v>60</v>
      </c>
      <c r="B4">
        <v>7</v>
      </c>
    </row>
    <row r="5" spans="1:2" x14ac:dyDescent="0.2">
      <c r="A5">
        <v>70</v>
      </c>
      <c r="B5">
        <v>8</v>
      </c>
    </row>
    <row r="6" spans="1:2" x14ac:dyDescent="0.2">
      <c r="A6">
        <v>80</v>
      </c>
      <c r="B6">
        <v>9</v>
      </c>
    </row>
    <row r="7" spans="1:2" x14ac:dyDescent="0.2">
      <c r="A7">
        <v>90</v>
      </c>
      <c r="B7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Točke</vt:lpstr>
      <vt:lpstr>Kriterij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Bauer, Andrej</dc:creator>
  <cp:lastModifiedBy>Bauer, Andrej</cp:lastModifiedBy>
  <dcterms:created xsi:type="dcterms:W3CDTF">2019-11-05T07:29:42Z</dcterms:created>
  <dcterms:modified xsi:type="dcterms:W3CDTF">2019-11-05T07:54:08Z</dcterms:modified>
</cp:coreProperties>
</file>